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 firstSheet="1" activeTab="1"/>
  </bookViews>
  <sheets>
    <sheet name="sezanm" sheetId="1" r:id="rId1"/>
    <sheet name="VÝSLEDKY KOMPLET" sheetId="5" r:id="rId2"/>
    <sheet name="VÝSLEDKY 26.11." sheetId="7" r:id="rId3"/>
    <sheet name="SEZNAM KDO UŽ SPLNIL" sheetId="6" r:id="rId4"/>
  </sheets>
  <calcPr calcId="125725"/>
</workbook>
</file>

<file path=xl/calcChain.xml><?xml version="1.0" encoding="utf-8"?>
<calcChain xmlns="http://schemas.openxmlformats.org/spreadsheetml/2006/main">
  <c r="M16" i="7"/>
  <c r="K16"/>
  <c r="M15"/>
  <c r="K15"/>
  <c r="M14"/>
  <c r="K14"/>
  <c r="M13"/>
  <c r="K13"/>
  <c r="M12"/>
  <c r="K12"/>
  <c r="M11"/>
  <c r="M10"/>
  <c r="K10"/>
  <c r="M9"/>
  <c r="K9"/>
  <c r="M8"/>
  <c r="K8"/>
  <c r="M7"/>
  <c r="K7"/>
  <c r="M6"/>
  <c r="K6"/>
  <c r="M5"/>
  <c r="K5"/>
  <c r="M4"/>
  <c r="K4"/>
  <c r="M3"/>
  <c r="K3"/>
  <c r="M2"/>
  <c r="K2"/>
  <c r="M120" i="5"/>
  <c r="M121"/>
  <c r="M116"/>
  <c r="M96"/>
  <c r="M107"/>
  <c r="M101"/>
  <c r="M97"/>
  <c r="M106"/>
  <c r="M109"/>
  <c r="M99"/>
  <c r="M100"/>
  <c r="M108"/>
  <c r="M103"/>
  <c r="M104"/>
  <c r="M95"/>
  <c r="M84"/>
  <c r="M91"/>
  <c r="M90"/>
  <c r="M89"/>
  <c r="M85"/>
  <c r="M81"/>
  <c r="M87"/>
  <c r="M83"/>
  <c r="M82"/>
  <c r="M64"/>
  <c r="M60"/>
  <c r="M68"/>
  <c r="M71"/>
  <c r="M76"/>
  <c r="M59"/>
  <c r="M66"/>
  <c r="M55"/>
  <c r="M58"/>
  <c r="M54"/>
  <c r="M73"/>
  <c r="M57"/>
  <c r="M53"/>
  <c r="M16"/>
  <c r="M10"/>
  <c r="M8"/>
  <c r="M12"/>
  <c r="M3"/>
  <c r="M6"/>
  <c r="M13"/>
  <c r="M11"/>
  <c r="M5"/>
  <c r="M9"/>
  <c r="M15"/>
  <c r="M4"/>
  <c r="M23"/>
  <c r="M22"/>
  <c r="M20"/>
  <c r="M34"/>
  <c r="M29"/>
  <c r="M31"/>
  <c r="M27"/>
  <c r="M30"/>
  <c r="M44"/>
  <c r="M28"/>
  <c r="M41"/>
  <c r="M7"/>
  <c r="M32"/>
  <c r="M43"/>
  <c r="M80"/>
  <c r="M114"/>
  <c r="M86"/>
  <c r="M115"/>
  <c r="M118"/>
  <c r="M50"/>
  <c r="M117"/>
  <c r="M102"/>
  <c r="M105"/>
  <c r="M119"/>
  <c r="M98"/>
  <c r="M52"/>
  <c r="M88"/>
  <c r="M51"/>
  <c r="M63"/>
  <c r="M56"/>
  <c r="M67"/>
  <c r="M70"/>
  <c r="M62"/>
  <c r="M61"/>
  <c r="M65"/>
  <c r="M69"/>
  <c r="K9" l="1"/>
  <c r="K28"/>
  <c r="K101"/>
  <c r="K60"/>
  <c r="K69"/>
  <c r="K91"/>
  <c r="K63"/>
  <c r="K58"/>
  <c r="K41"/>
  <c r="K98"/>
  <c r="K6"/>
  <c r="K82"/>
  <c r="K99"/>
  <c r="K70"/>
  <c r="K44"/>
  <c r="K12"/>
  <c r="K51"/>
  <c r="K80"/>
  <c r="K102"/>
  <c r="K107"/>
  <c r="K71"/>
  <c r="K81"/>
  <c r="K52"/>
  <c r="K89"/>
  <c r="K109"/>
  <c r="K11"/>
  <c r="K23"/>
  <c r="K20"/>
  <c r="K32"/>
  <c r="K121"/>
  <c r="K34"/>
  <c r="K73"/>
  <c r="K30"/>
  <c r="K86"/>
  <c r="K106"/>
  <c r="K43"/>
  <c r="K8"/>
  <c r="K88"/>
  <c r="K27" l="1"/>
  <c r="K104"/>
  <c r="K97"/>
  <c r="K87"/>
  <c r="K76"/>
  <c r="K119"/>
  <c r="K114"/>
  <c r="K22"/>
  <c r="K54"/>
  <c r="K59"/>
  <c r="K50"/>
  <c r="K64"/>
  <c r="K103"/>
  <c r="K90"/>
  <c r="K56"/>
  <c r="K120"/>
  <c r="K5"/>
  <c r="K108"/>
  <c r="K16"/>
  <c r="K66"/>
  <c r="K116"/>
  <c r="K83"/>
  <c r="K68"/>
  <c r="K105"/>
  <c r="K57"/>
  <c r="K118"/>
  <c r="K67"/>
  <c r="K85"/>
  <c r="K10"/>
  <c r="K84"/>
  <c r="K95"/>
  <c r="K29"/>
  <c r="K31"/>
  <c r="K62"/>
  <c r="K65"/>
  <c r="K53"/>
  <c r="K55"/>
  <c r="K13"/>
  <c r="K100"/>
  <c r="K115"/>
  <c r="K61"/>
  <c r="K4"/>
  <c r="K7"/>
  <c r="K96"/>
  <c r="K117"/>
  <c r="K3"/>
</calcChain>
</file>

<file path=xl/sharedStrings.xml><?xml version="1.0" encoding="utf-8"?>
<sst xmlns="http://schemas.openxmlformats.org/spreadsheetml/2006/main" count="730" uniqueCount="155">
  <si>
    <t>Havlová Kristýna 01</t>
  </si>
  <si>
    <t>DEC</t>
  </si>
  <si>
    <t>Vávra Jiří 03</t>
  </si>
  <si>
    <t>SED</t>
  </si>
  <si>
    <t>Reichová Michaela 00</t>
  </si>
  <si>
    <t>CER</t>
  </si>
  <si>
    <t>Niebauer Jakub 04</t>
  </si>
  <si>
    <t>Termer Václav 03</t>
  </si>
  <si>
    <t>Seidlerová Eliška 01</t>
  </si>
  <si>
    <t>SEZ</t>
  </si>
  <si>
    <t>Herzánová Lucie 03</t>
  </si>
  <si>
    <t>Dvořáková Eliška 01</t>
  </si>
  <si>
    <t>Boháčová Ivana 00</t>
  </si>
  <si>
    <t>Burda Vojtěch 01</t>
  </si>
  <si>
    <t>Zárubová Kateřina 01</t>
  </si>
  <si>
    <t>Hovorka Michal 01</t>
  </si>
  <si>
    <t>Kučera Jakub 01</t>
  </si>
  <si>
    <t>Doktorová Sabina 01</t>
  </si>
  <si>
    <t>Házová Adéla 02</t>
  </si>
  <si>
    <t>Štursa Otakar 02</t>
  </si>
  <si>
    <t>Počepková Jana 03</t>
  </si>
  <si>
    <t>Doktor Tomáš 04</t>
  </si>
  <si>
    <t>Fridrych Tomáš 00</t>
  </si>
  <si>
    <t>CHO</t>
  </si>
  <si>
    <t>Košnar Adam 04</t>
  </si>
  <si>
    <t>Novotný Adam 00</t>
  </si>
  <si>
    <t>Rudolf Adam 04</t>
  </si>
  <si>
    <t>Remuta Jakub 02</t>
  </si>
  <si>
    <t>Bláhová Karolína 03</t>
  </si>
  <si>
    <t>SHK</t>
  </si>
  <si>
    <t>Vrbenská Kateřina 03</t>
  </si>
  <si>
    <t>Mílová Kateřina 00</t>
  </si>
  <si>
    <t>Serra Jakub 03</t>
  </si>
  <si>
    <t>JAB</t>
  </si>
  <si>
    <t>Truhlář Filip 03</t>
  </si>
  <si>
    <t>Müller Roman 01</t>
  </si>
  <si>
    <t>KAD</t>
  </si>
  <si>
    <t>Sedlák Jiří 03</t>
  </si>
  <si>
    <t>SLH</t>
  </si>
  <si>
    <t>Jurečková Eliška 01</t>
  </si>
  <si>
    <t>KOJ</t>
  </si>
  <si>
    <t>Mašek Ondřej 00</t>
  </si>
  <si>
    <t>SPA</t>
  </si>
  <si>
    <t>Minařík Jiří 02</t>
  </si>
  <si>
    <t>Sobíšek Tomáš 01</t>
  </si>
  <si>
    <t>Kapoun Miroslav 03</t>
  </si>
  <si>
    <t>Brabec Jakub 01</t>
  </si>
  <si>
    <t>Bokoč Matyáš 01</t>
  </si>
  <si>
    <t>KVS</t>
  </si>
  <si>
    <t>Sobíšková Štěpánka 01</t>
  </si>
  <si>
    <t>Kleňha Adam 04</t>
  </si>
  <si>
    <t>Součková Natálie 01</t>
  </si>
  <si>
    <t>Hanák Ondřej 03</t>
  </si>
  <si>
    <t>Podraský Patrik 02</t>
  </si>
  <si>
    <t>Müldner Jan 03</t>
  </si>
  <si>
    <t>Galádová Barbora 02</t>
  </si>
  <si>
    <t>Dvořák Filip 04</t>
  </si>
  <si>
    <t>Hrábek Nikola 03</t>
  </si>
  <si>
    <t>Beránková Valentýna 03</t>
  </si>
  <si>
    <t>Těšovič Jan 03</t>
  </si>
  <si>
    <t>Cerman Vladimír 02</t>
  </si>
  <si>
    <t>LIB</t>
  </si>
  <si>
    <t>Vodičková Klára 04</t>
  </si>
  <si>
    <t>Roubínek Filip 03</t>
  </si>
  <si>
    <t>Zadražilová Anežka 03</t>
  </si>
  <si>
    <t>Záhora Josef 01</t>
  </si>
  <si>
    <t>MOD</t>
  </si>
  <si>
    <t>Kusovská Adéla 03</t>
  </si>
  <si>
    <t>Lahnerová Andrea 03</t>
  </si>
  <si>
    <t>Hradil Tomáš 02</t>
  </si>
  <si>
    <t>NYM</t>
  </si>
  <si>
    <t>Tulachová Johanka 00</t>
  </si>
  <si>
    <t>TSE</t>
  </si>
  <si>
    <t>Bacílek Lukáš 02</t>
  </si>
  <si>
    <t>Valsa Radek 03</t>
  </si>
  <si>
    <t>Keist Tomáš 02</t>
  </si>
  <si>
    <t>Pudilová Vlaďka 03</t>
  </si>
  <si>
    <t>Tettinger Petr 03</t>
  </si>
  <si>
    <t>Dolejší Jan 00</t>
  </si>
  <si>
    <t>TYN</t>
  </si>
  <si>
    <t>Janďourek Šimon</t>
  </si>
  <si>
    <t>Nováček Vojtěch 01</t>
  </si>
  <si>
    <t>Húsková Veronika 01</t>
  </si>
  <si>
    <t>ONV</t>
  </si>
  <si>
    <t>Kukačka Vilém 00</t>
  </si>
  <si>
    <t>UNL</t>
  </si>
  <si>
    <t>Zalubil Jiří 00</t>
  </si>
  <si>
    <t>Vohryzka Vít 01</t>
  </si>
  <si>
    <t>Húsek Josef 03</t>
  </si>
  <si>
    <t>Vohryzková Anna 03</t>
  </si>
  <si>
    <t>Pavlíček Jan 04</t>
  </si>
  <si>
    <t>Vorel Jan 00</t>
  </si>
  <si>
    <t>USK</t>
  </si>
  <si>
    <t>Prokop Michael 01</t>
  </si>
  <si>
    <t>PDM</t>
  </si>
  <si>
    <t>Dvořák Lukáš 00</t>
  </si>
  <si>
    <t>Dědič Tomislav 02</t>
  </si>
  <si>
    <t>PIS</t>
  </si>
  <si>
    <t>Jakl Jaroslav 01</t>
  </si>
  <si>
    <t>Jarolím Jáchym 02</t>
  </si>
  <si>
    <t>Betlachová Barbora 01</t>
  </si>
  <si>
    <t>Kulich Michal 01</t>
  </si>
  <si>
    <t>POD</t>
  </si>
  <si>
    <t>Humhal Jiří 03</t>
  </si>
  <si>
    <t>Novotný Vojtěch 02</t>
  </si>
  <si>
    <t>Lošťák Eduard 04</t>
  </si>
  <si>
    <t>Řáhová Denisa 01</t>
  </si>
  <si>
    <t>PPL</t>
  </si>
  <si>
    <t>Zvěřová Kristýna 04</t>
  </si>
  <si>
    <t>VSO</t>
  </si>
  <si>
    <t>Vaňourková Markéta 03</t>
  </si>
  <si>
    <t>Černohousová Monika 01</t>
  </si>
  <si>
    <t>ZAM</t>
  </si>
  <si>
    <t>Vorlický Vítek 03</t>
  </si>
  <si>
    <t>Málková Karolína 04</t>
  </si>
  <si>
    <t>Peterková Nikol 00</t>
  </si>
  <si>
    <t>PRV</t>
  </si>
  <si>
    <t>Kinclová Sofie 00</t>
  </si>
  <si>
    <t>ZBR</t>
  </si>
  <si>
    <t>Večerka Martin 01</t>
  </si>
  <si>
    <t>Vodičková Barbora 00</t>
  </si>
  <si>
    <t>Macháček Jan 02</t>
  </si>
  <si>
    <t>Labuť Vojtěch 01</t>
  </si>
  <si>
    <t>Ševčíková Inka 02</t>
  </si>
  <si>
    <t>Hermély Gabriela 02</t>
  </si>
  <si>
    <t>Macháček Vojtěch 04</t>
  </si>
  <si>
    <t>Neradil Vojtěch 03</t>
  </si>
  <si>
    <t>Dvořák Jakub 01</t>
  </si>
  <si>
    <t>plav.čas</t>
  </si>
  <si>
    <t>plav.body</t>
  </si>
  <si>
    <t>běh čas</t>
  </si>
  <si>
    <t>běh body</t>
  </si>
  <si>
    <t>hmotnost</t>
  </si>
  <si>
    <t>činka kg</t>
  </si>
  <si>
    <t>bench op.</t>
  </si>
  <si>
    <t>přítah op.</t>
  </si>
  <si>
    <t>posil.op.</t>
  </si>
  <si>
    <t>posil.b.</t>
  </si>
  <si>
    <t>celk.b.</t>
  </si>
  <si>
    <t>jméno a ročník narození</t>
  </si>
  <si>
    <t>Kyselá Vendula 01</t>
  </si>
  <si>
    <t>X</t>
  </si>
  <si>
    <t>JUNIOŘI NAR.2000</t>
  </si>
  <si>
    <t>oddíl</t>
  </si>
  <si>
    <t>CHLAPCI NAR. 2003, 2004</t>
  </si>
  <si>
    <t>DOROSTENCI NAR. 2002</t>
  </si>
  <si>
    <t>JUNIOŘI NAR. 2001</t>
  </si>
  <si>
    <t>DÍVKY NAR. 2003, 2004</t>
  </si>
  <si>
    <t>DOROSTENKY NAR. 2002</t>
  </si>
  <si>
    <t>JUNIORKY NAR. 2000</t>
  </si>
  <si>
    <t>JUNIORKY NAR. 2001</t>
  </si>
  <si>
    <t>Ševčíková Inka</t>
  </si>
  <si>
    <t>Řáhová Denisa</t>
  </si>
  <si>
    <t>Kinclová Sofie</t>
  </si>
  <si>
    <t>Seznam sportovců, kteří prošli 2.kolem výběru do SCM 2018 k 26.11.2017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</si>
</sst>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CC00CC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20">
    <xf numFmtId="0" fontId="0" fillId="0" borderId="0" xfId="0"/>
    <xf numFmtId="0" fontId="1" fillId="0" borderId="0" xfId="1"/>
    <xf numFmtId="0" fontId="7" fillId="0" borderId="7" xfId="1" applyNumberFormat="1" applyFont="1" applyFill="1" applyBorder="1" applyAlignment="1"/>
    <xf numFmtId="0" fontId="2" fillId="0" borderId="1" xfId="1" applyNumberFormat="1" applyFont="1" applyBorder="1" applyAlignment="1">
      <alignment horizontal="center"/>
    </xf>
    <xf numFmtId="0" fontId="7" fillId="0" borderId="9" xfId="1" applyFont="1" applyFill="1" applyBorder="1"/>
    <xf numFmtId="0" fontId="4" fillId="0" borderId="6" xfId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7" fillId="0" borderId="8" xfId="1" applyFont="1" applyFill="1" applyBorder="1"/>
    <xf numFmtId="0" fontId="2" fillId="0" borderId="2" xfId="1" applyNumberFormat="1" applyFont="1" applyBorder="1" applyAlignment="1">
      <alignment horizontal="center"/>
    </xf>
    <xf numFmtId="0" fontId="7" fillId="0" borderId="9" xfId="1" applyFont="1" applyBorder="1"/>
    <xf numFmtId="0" fontId="2" fillId="0" borderId="6" xfId="1" applyNumberFormat="1" applyFont="1" applyBorder="1" applyAlignment="1">
      <alignment horizontal="center"/>
    </xf>
    <xf numFmtId="0" fontId="7" fillId="0" borderId="9" xfId="1" applyNumberFormat="1" applyFont="1" applyFill="1" applyBorder="1" applyAlignment="1"/>
    <xf numFmtId="0" fontId="2" fillId="0" borderId="6" xfId="1" applyFont="1" applyBorder="1" applyAlignment="1">
      <alignment horizontal="center"/>
    </xf>
    <xf numFmtId="0" fontId="7" fillId="0" borderId="9" xfId="1" applyNumberFormat="1" applyFont="1" applyFill="1" applyBorder="1" applyAlignment="1">
      <alignment horizontal="left"/>
    </xf>
    <xf numFmtId="0" fontId="4" fillId="0" borderId="6" xfId="1" applyNumberFormat="1" applyFont="1" applyBorder="1" applyAlignment="1">
      <alignment horizontal="center"/>
    </xf>
    <xf numFmtId="0" fontId="7" fillId="0" borderId="10" xfId="1" applyNumberFormat="1" applyFont="1" applyFill="1" applyBorder="1" applyAlignment="1"/>
    <xf numFmtId="0" fontId="7" fillId="0" borderId="8" xfId="1" applyNumberFormat="1" applyFont="1" applyFill="1" applyBorder="1" applyAlignment="1"/>
    <xf numFmtId="0" fontId="7" fillId="0" borderId="9" xfId="1" applyFont="1" applyFill="1" applyBorder="1" applyAlignment="1">
      <alignment vertical="top"/>
    </xf>
    <xf numFmtId="0" fontId="2" fillId="0" borderId="6" xfId="1" applyFont="1" applyBorder="1" applyAlignment="1">
      <alignment horizontal="center" vertical="top"/>
    </xf>
    <xf numFmtId="0" fontId="5" fillId="0" borderId="11" xfId="1" applyNumberFormat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5" fillId="0" borderId="9" xfId="1" applyFont="1" applyFill="1" applyBorder="1" applyAlignment="1">
      <alignment horizontal="left"/>
    </xf>
    <xf numFmtId="0" fontId="2" fillId="0" borderId="12" xfId="1" applyNumberFormat="1" applyFont="1" applyBorder="1" applyAlignment="1">
      <alignment horizontal="center"/>
    </xf>
    <xf numFmtId="0" fontId="5" fillId="0" borderId="7" xfId="1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5" fillId="0" borderId="11" xfId="1" applyNumberFormat="1" applyFont="1" applyFill="1" applyBorder="1" applyAlignment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top"/>
    </xf>
    <xf numFmtId="0" fontId="2" fillId="0" borderId="5" xfId="1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left"/>
    </xf>
    <xf numFmtId="0" fontId="7" fillId="0" borderId="5" xfId="1" applyFont="1" applyBorder="1"/>
    <xf numFmtId="0" fontId="7" fillId="0" borderId="7" xfId="1" applyNumberFormat="1" applyFont="1" applyFill="1" applyBorder="1" applyAlignment="1"/>
    <xf numFmtId="0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7" fillId="0" borderId="9" xfId="1" applyFont="1" applyFill="1" applyBorder="1"/>
    <xf numFmtId="0" fontId="4" fillId="0" borderId="6" xfId="1" applyFont="1" applyBorder="1" applyAlignment="1">
      <alignment horizontal="center"/>
    </xf>
    <xf numFmtId="0" fontId="7" fillId="0" borderId="8" xfId="1" applyFont="1" applyFill="1" applyBorder="1"/>
    <xf numFmtId="0" fontId="2" fillId="0" borderId="2" xfId="1" applyNumberFormat="1" applyFont="1" applyBorder="1" applyAlignment="1">
      <alignment horizontal="center"/>
    </xf>
    <xf numFmtId="0" fontId="7" fillId="0" borderId="9" xfId="1" applyFont="1" applyBorder="1"/>
    <xf numFmtId="0" fontId="2" fillId="0" borderId="6" xfId="1" applyNumberFormat="1" applyFont="1" applyBorder="1" applyAlignment="1">
      <alignment horizontal="center"/>
    </xf>
    <xf numFmtId="0" fontId="7" fillId="0" borderId="9" xfId="1" applyNumberFormat="1" applyFont="1" applyFill="1" applyBorder="1" applyAlignment="1"/>
    <xf numFmtId="0" fontId="7" fillId="0" borderId="9" xfId="1" applyNumberFormat="1" applyFont="1" applyFill="1" applyBorder="1" applyAlignment="1">
      <alignment horizontal="left"/>
    </xf>
    <xf numFmtId="0" fontId="4" fillId="0" borderId="6" xfId="1" applyNumberFormat="1" applyFont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6" fillId="0" borderId="9" xfId="1" applyNumberFormat="1" applyFont="1" applyFill="1" applyBorder="1" applyAlignment="1">
      <alignment horizontal="left"/>
    </xf>
    <xf numFmtId="0" fontId="5" fillId="0" borderId="9" xfId="1" applyNumberFormat="1" applyFont="1" applyFill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5" fillId="0" borderId="9" xfId="1" applyFont="1" applyFill="1" applyBorder="1"/>
    <xf numFmtId="0" fontId="7" fillId="0" borderId="7" xfId="1" applyFont="1" applyFill="1" applyBorder="1"/>
    <xf numFmtId="0" fontId="7" fillId="0" borderId="9" xfId="1" applyFont="1" applyFill="1" applyBorder="1" applyAlignment="1">
      <alignment vertical="top"/>
    </xf>
    <xf numFmtId="0" fontId="2" fillId="0" borderId="6" xfId="1" applyFont="1" applyBorder="1" applyAlignment="1">
      <alignment horizontal="center" vertical="top"/>
    </xf>
    <xf numFmtId="0" fontId="4" fillId="0" borderId="4" xfId="1" applyFont="1" applyBorder="1" applyAlignment="1">
      <alignment horizontal="center"/>
    </xf>
    <xf numFmtId="0" fontId="7" fillId="0" borderId="9" xfId="1" applyFont="1" applyFill="1" applyBorder="1" applyAlignment="1">
      <alignment horizontal="left" vertical="top"/>
    </xf>
    <xf numFmtId="0" fontId="6" fillId="0" borderId="7" xfId="1" applyNumberFormat="1" applyFont="1" applyFill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7" fillId="0" borderId="8" xfId="1" applyNumberFormat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7" fillId="0" borderId="7" xfId="1" applyNumberFormat="1" applyFont="1" applyFill="1" applyBorder="1" applyAlignment="1">
      <alignment horizontal="left"/>
    </xf>
    <xf numFmtId="0" fontId="4" fillId="0" borderId="2" xfId="1" applyNumberFormat="1" applyFont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8" xfId="1" applyFont="1" applyFill="1" applyBorder="1" applyAlignment="1">
      <alignment vertical="top"/>
    </xf>
    <xf numFmtId="0" fontId="2" fillId="0" borderId="2" xfId="1" applyFont="1" applyBorder="1" applyAlignment="1">
      <alignment horizontal="center"/>
    </xf>
    <xf numFmtId="0" fontId="0" fillId="0" borderId="9" xfId="0" applyBorder="1"/>
    <xf numFmtId="0" fontId="1" fillId="0" borderId="9" xfId="1" applyBorder="1"/>
    <xf numFmtId="0" fontId="0" fillId="0" borderId="11" xfId="0" applyBorder="1"/>
    <xf numFmtId="0" fontId="0" fillId="0" borderId="7" xfId="0" applyBorder="1"/>
    <xf numFmtId="0" fontId="0" fillId="0" borderId="15" xfId="0" applyBorder="1"/>
    <xf numFmtId="0" fontId="0" fillId="0" borderId="8" xfId="0" applyBorder="1"/>
    <xf numFmtId="0" fontId="0" fillId="0" borderId="10" xfId="0" applyBorder="1"/>
    <xf numFmtId="0" fontId="1" fillId="0" borderId="6" xfId="1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16" xfId="0" applyBorder="1"/>
    <xf numFmtId="0" fontId="0" fillId="0" borderId="2" xfId="0" applyBorder="1"/>
    <xf numFmtId="0" fontId="2" fillId="0" borderId="4" xfId="1" applyFont="1" applyBorder="1" applyAlignment="1">
      <alignment horizontal="center" vertical="top"/>
    </xf>
    <xf numFmtId="0" fontId="0" fillId="0" borderId="12" xfId="0" applyBorder="1"/>
    <xf numFmtId="0" fontId="7" fillId="0" borderId="11" xfId="1" applyFont="1" applyFill="1" applyBorder="1" applyAlignment="1">
      <alignment horizontal="left" vertical="top"/>
    </xf>
    <xf numFmtId="0" fontId="7" fillId="0" borderId="7" xfId="1" applyFont="1" applyBorder="1"/>
    <xf numFmtId="0" fontId="7" fillId="0" borderId="7" xfId="1" applyFont="1" applyFill="1" applyBorder="1" applyAlignment="1"/>
    <xf numFmtId="0" fontId="7" fillId="0" borderId="10" xfId="1" applyFont="1" applyFill="1" applyBorder="1" applyAlignment="1"/>
    <xf numFmtId="0" fontId="7" fillId="0" borderId="9" xfId="1" applyNumberFormat="1" applyFont="1" applyBorder="1" applyAlignment="1"/>
    <xf numFmtId="0" fontId="6" fillId="0" borderId="8" xfId="1" applyNumberFormat="1" applyFont="1" applyBorder="1" applyAlignment="1">
      <alignment horizontal="left"/>
    </xf>
    <xf numFmtId="0" fontId="7" fillId="0" borderId="11" xfId="1" applyFont="1" applyFill="1" applyBorder="1" applyAlignment="1"/>
    <xf numFmtId="0" fontId="7" fillId="0" borderId="8" xfId="1" applyNumberFormat="1" applyFont="1" applyBorder="1" applyAlignment="1"/>
    <xf numFmtId="0" fontId="7" fillId="0" borderId="13" xfId="1" applyFont="1" applyFill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/>
    <xf numFmtId="0" fontId="7" fillId="0" borderId="5" xfId="1" applyFont="1" applyFill="1" applyBorder="1"/>
    <xf numFmtId="0" fontId="4" fillId="0" borderId="5" xfId="1" applyFont="1" applyBorder="1" applyAlignment="1">
      <alignment horizontal="center"/>
    </xf>
    <xf numFmtId="0" fontId="8" fillId="0" borderId="5" xfId="1" applyNumberFormat="1" applyFont="1" applyFill="1" applyBorder="1" applyAlignment="1">
      <alignment horizontal="left"/>
    </xf>
    <xf numFmtId="0" fontId="5" fillId="0" borderId="5" xfId="1" applyNumberFormat="1" applyFont="1" applyFill="1" applyBorder="1" applyAlignment="1">
      <alignment horizontal="left"/>
    </xf>
    <xf numFmtId="0" fontId="7" fillId="0" borderId="5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4" fillId="0" borderId="5" xfId="1" applyNumberFormat="1" applyFont="1" applyBorder="1" applyAlignment="1">
      <alignment horizontal="center"/>
    </xf>
    <xf numFmtId="0" fontId="7" fillId="0" borderId="5" xfId="1" applyFont="1" applyFill="1" applyBorder="1" applyAlignment="1">
      <alignment vertical="top"/>
    </xf>
    <xf numFmtId="0" fontId="6" fillId="0" borderId="5" xfId="1" applyNumberFormat="1" applyFont="1" applyFill="1" applyBorder="1" applyAlignment="1"/>
    <xf numFmtId="0" fontId="4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/>
    <xf numFmtId="0" fontId="7" fillId="0" borderId="5" xfId="1" applyFont="1" applyBorder="1" applyAlignment="1"/>
    <xf numFmtId="0" fontId="6" fillId="0" borderId="5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/>
    <xf numFmtId="1" fontId="2" fillId="0" borderId="5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/>
    </xf>
    <xf numFmtId="0" fontId="3" fillId="0" borderId="5" xfId="1" applyFont="1" applyBorder="1"/>
    <xf numFmtId="0" fontId="1" fillId="0" borderId="5" xfId="1" applyBorder="1"/>
    <xf numFmtId="0" fontId="0" fillId="0" borderId="0" xfId="0"/>
    <xf numFmtId="0" fontId="0" fillId="0" borderId="0" xfId="0" applyAlignment="1">
      <alignment horizontal="center"/>
    </xf>
    <xf numFmtId="0" fontId="7" fillId="0" borderId="7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0" fontId="7" fillId="0" borderId="9" xfId="0" applyFont="1" applyBorder="1"/>
    <xf numFmtId="0" fontId="2" fillId="0" borderId="6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7" fillId="0" borderId="9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0" xfId="0" applyNumberFormat="1" applyFont="1" applyFill="1" applyBorder="1" applyAlignment="1"/>
    <xf numFmtId="1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/>
    <xf numFmtId="1" fontId="4" fillId="0" borderId="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7" xfId="0" applyFont="1" applyFill="1" applyBorder="1"/>
    <xf numFmtId="0" fontId="2" fillId="0" borderId="1" xfId="0" applyNumberFormat="1" applyFont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/>
    <xf numFmtId="0" fontId="6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/>
    <xf numFmtId="0" fontId="5" fillId="0" borderId="11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/>
    <xf numFmtId="0" fontId="5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8" xfId="0" applyFont="1" applyFill="1" applyBorder="1"/>
    <xf numFmtId="0" fontId="7" fillId="0" borderId="11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/>
    </xf>
    <xf numFmtId="0" fontId="7" fillId="0" borderId="13" xfId="0" applyFont="1" applyFill="1" applyBorder="1"/>
    <xf numFmtId="0" fontId="7" fillId="0" borderId="10" xfId="0" applyFont="1" applyFill="1" applyBorder="1"/>
    <xf numFmtId="0" fontId="7" fillId="0" borderId="7" xfId="0" applyFont="1" applyFill="1" applyBorder="1"/>
    <xf numFmtId="0" fontId="7" fillId="0" borderId="11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top"/>
    </xf>
    <xf numFmtId="0" fontId="6" fillId="0" borderId="7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/>
    <xf numFmtId="0" fontId="7" fillId="0" borderId="10" xfId="0" applyFont="1" applyBorder="1" applyAlignment="1"/>
    <xf numFmtId="0" fontId="7" fillId="0" borderId="8" xfId="0" applyFont="1" applyFill="1" applyBorder="1" applyAlignment="1"/>
    <xf numFmtId="0" fontId="7" fillId="0" borderId="15" xfId="0" applyFont="1" applyFill="1" applyBorder="1"/>
    <xf numFmtId="0" fontId="7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0" xfId="0" applyFont="1"/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/>
    <xf numFmtId="0" fontId="2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7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vertical="top"/>
    </xf>
    <xf numFmtId="0" fontId="2" fillId="0" borderId="18" xfId="1" applyFont="1" applyBorder="1" applyAlignment="1">
      <alignment horizontal="center" vertical="top"/>
    </xf>
    <xf numFmtId="0" fontId="2" fillId="0" borderId="9" xfId="1" applyFont="1" applyBorder="1" applyAlignment="1"/>
    <xf numFmtId="0" fontId="2" fillId="0" borderId="9" xfId="1" applyFont="1" applyFill="1" applyBorder="1" applyAlignment="1">
      <alignment vertical="top"/>
    </xf>
    <xf numFmtId="0" fontId="2" fillId="0" borderId="9" xfId="1" applyFont="1" applyFill="1" applyBorder="1" applyAlignment="1">
      <alignment horizontal="left"/>
    </xf>
    <xf numFmtId="0" fontId="2" fillId="0" borderId="9" xfId="1" applyFont="1" applyFill="1" applyBorder="1"/>
    <xf numFmtId="0" fontId="2" fillId="0" borderId="9" xfId="1" applyFont="1" applyFill="1" applyBorder="1" applyAlignment="1"/>
    <xf numFmtId="0" fontId="2" fillId="0" borderId="9" xfId="1" applyNumberFormat="1" applyFont="1" applyFill="1" applyBorder="1" applyAlignment="1"/>
    <xf numFmtId="0" fontId="2" fillId="0" borderId="9" xfId="1" applyFont="1" applyFill="1" applyBorder="1" applyAlignment="1">
      <alignment horizontal="left" vertical="top"/>
    </xf>
    <xf numFmtId="0" fontId="2" fillId="0" borderId="9" xfId="1" applyNumberFormat="1" applyFont="1" applyFill="1" applyBorder="1" applyAlignment="1">
      <alignment horizontal="left"/>
    </xf>
    <xf numFmtId="0" fontId="2" fillId="0" borderId="19" xfId="1" applyFont="1" applyBorder="1" applyAlignment="1">
      <alignment horizontal="center"/>
    </xf>
    <xf numFmtId="0" fontId="2" fillId="0" borderId="9" xfId="1" applyFont="1" applyBorder="1"/>
    <xf numFmtId="0" fontId="2" fillId="0" borderId="8" xfId="1" applyNumberFormat="1" applyFont="1" applyFill="1" applyBorder="1" applyAlignment="1"/>
    <xf numFmtId="0" fontId="2" fillId="0" borderId="19" xfId="1" applyNumberFormat="1" applyFont="1" applyBorder="1" applyAlignment="1">
      <alignment horizontal="center"/>
    </xf>
    <xf numFmtId="0" fontId="2" fillId="0" borderId="11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19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/>
    <xf numFmtId="0" fontId="2" fillId="0" borderId="18" xfId="1" applyNumberFormat="1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left"/>
    </xf>
    <xf numFmtId="0" fontId="2" fillId="0" borderId="7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0" borderId="0" xfId="1" applyFont="1" applyBorder="1"/>
    <xf numFmtId="0" fontId="9" fillId="0" borderId="0" xfId="1" applyFont="1" applyFill="1" applyBorder="1"/>
    <xf numFmtId="0" fontId="9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7" xfId="1" applyFont="1" applyBorder="1"/>
    <xf numFmtId="0" fontId="2" fillId="0" borderId="7" xfId="1" applyFont="1" applyFill="1" applyBorder="1" applyAlignment="1">
      <alignment horizontal="left"/>
    </xf>
    <xf numFmtId="0" fontId="9" fillId="2" borderId="13" xfId="0" applyFont="1" applyFill="1" applyBorder="1"/>
    <xf numFmtId="0" fontId="10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/>
    <xf numFmtId="0" fontId="9" fillId="3" borderId="14" xfId="0" applyFont="1" applyFill="1" applyBorder="1" applyAlignment="1">
      <alignment horizontal="center"/>
    </xf>
    <xf numFmtId="4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7" fontId="4" fillId="0" borderId="19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7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2" borderId="0" xfId="2" applyNumberFormat="1" applyFont="1" applyFill="1" applyBorder="1" applyAlignment="1">
      <alignment horizontal="center" vertical="center"/>
    </xf>
    <xf numFmtId="47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 applyAlignment="1"/>
    <xf numFmtId="0" fontId="9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11" xfId="1" applyNumberFormat="1" applyFont="1" applyFill="1" applyBorder="1" applyAlignment="1"/>
    <xf numFmtId="0" fontId="2" fillId="0" borderId="11" xfId="1" applyFont="1" applyFill="1" applyBorder="1" applyAlignment="1">
      <alignment horizontal="left"/>
    </xf>
    <xf numFmtId="0" fontId="2" fillId="0" borderId="8" xfId="1" applyNumberFormat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10" xfId="1" applyNumberFormat="1" applyFont="1" applyFill="1" applyBorder="1" applyAlignment="1">
      <alignment horizontal="left"/>
    </xf>
    <xf numFmtId="4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11" xfId="1" applyFont="1" applyBorder="1"/>
    <xf numFmtId="0" fontId="2" fillId="0" borderId="8" xfId="1" applyFont="1" applyBorder="1"/>
    <xf numFmtId="0" fontId="2" fillId="0" borderId="16" xfId="0" applyFont="1" applyBorder="1" applyAlignment="1">
      <alignment horizontal="center"/>
    </xf>
    <xf numFmtId="0" fontId="7" fillId="0" borderId="24" xfId="0" applyNumberFormat="1" applyFont="1" applyFill="1" applyBorder="1" applyAlignment="1"/>
    <xf numFmtId="0" fontId="2" fillId="0" borderId="25" xfId="0" applyNumberFormat="1" applyFont="1" applyBorder="1" applyAlignment="1">
      <alignment horizontal="center"/>
    </xf>
    <xf numFmtId="0" fontId="12" fillId="2" borderId="13" xfId="0" applyFont="1" applyFill="1" applyBorder="1"/>
    <xf numFmtId="0" fontId="12" fillId="2" borderId="20" xfId="0" applyFont="1" applyFill="1" applyBorder="1" applyAlignment="1">
      <alignment horizontal="center"/>
    </xf>
    <xf numFmtId="0" fontId="12" fillId="2" borderId="20" xfId="0" applyFont="1" applyFill="1" applyBorder="1" applyAlignment="1"/>
    <xf numFmtId="0" fontId="12" fillId="3" borderId="14" xfId="0" applyFont="1" applyFill="1" applyBorder="1" applyAlignment="1">
      <alignment horizontal="center"/>
    </xf>
    <xf numFmtId="0" fontId="12" fillId="0" borderId="7" xfId="2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47" fontId="11" fillId="0" borderId="18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9" xfId="2" applyFont="1" applyFill="1" applyBorder="1" applyAlignment="1">
      <alignment horizontal="left"/>
    </xf>
    <xf numFmtId="0" fontId="12" fillId="0" borderId="5" xfId="2" applyNumberFormat="1" applyFont="1" applyBorder="1" applyAlignment="1">
      <alignment horizontal="center"/>
    </xf>
    <xf numFmtId="47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0" borderId="10" xfId="2" applyFont="1" applyFill="1" applyBorder="1" applyAlignment="1">
      <alignment horizontal="left"/>
    </xf>
    <xf numFmtId="0" fontId="12" fillId="0" borderId="17" xfId="2" applyNumberFormat="1" applyFont="1" applyFill="1" applyBorder="1" applyAlignment="1">
      <alignment horizontal="center"/>
    </xf>
    <xf numFmtId="47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0" borderId="8" xfId="2" applyFont="1" applyFill="1" applyBorder="1" applyAlignment="1">
      <alignment horizontal="left"/>
    </xf>
    <xf numFmtId="0" fontId="12" fillId="0" borderId="19" xfId="2" applyNumberFormat="1" applyFont="1" applyBorder="1" applyAlignment="1">
      <alignment horizontal="center"/>
    </xf>
    <xf numFmtId="47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" fillId="0" borderId="9" xfId="1" applyNumberFormat="1" applyFont="1" applyBorder="1" applyAlignment="1">
      <alignment horizontal="left"/>
    </xf>
    <xf numFmtId="0" fontId="2" fillId="0" borderId="18" xfId="1" applyFont="1" applyBorder="1" applyAlignment="1">
      <alignment horizontal="center"/>
    </xf>
    <xf numFmtId="0" fontId="2" fillId="0" borderId="10" xfId="1" applyNumberFormat="1" applyFont="1" applyFill="1" applyBorder="1" applyAlignment="1"/>
    <xf numFmtId="0" fontId="2" fillId="0" borderId="8" xfId="1" applyFont="1" applyFill="1" applyBorder="1" applyAlignment="1"/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4"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9" defaultPivotStyle="PivotStyleLight16"/>
  <colors>
    <mruColors>
      <color rgb="FFFF7C8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opLeftCell="A10" workbookViewId="0">
      <selection activeCell="A24" sqref="A24"/>
    </sheetView>
  </sheetViews>
  <sheetFormatPr defaultRowHeight="15"/>
  <cols>
    <col min="1" max="1" width="27.5703125" customWidth="1"/>
    <col min="4" max="4" width="32.28515625" customWidth="1"/>
  </cols>
  <sheetData>
    <row r="1" spans="1:5">
      <c r="A1" s="91" t="s">
        <v>4</v>
      </c>
      <c r="B1" s="30" t="s">
        <v>5</v>
      </c>
      <c r="C1" s="1"/>
      <c r="D1" s="2" t="s">
        <v>22</v>
      </c>
      <c r="E1" s="3" t="s">
        <v>23</v>
      </c>
    </row>
    <row r="2" spans="1:5">
      <c r="A2" s="92" t="s">
        <v>7</v>
      </c>
      <c r="B2" s="93" t="s">
        <v>5</v>
      </c>
      <c r="C2" s="1"/>
      <c r="D2" s="9" t="s">
        <v>25</v>
      </c>
      <c r="E2" s="10" t="s">
        <v>23</v>
      </c>
    </row>
    <row r="3" spans="1:5">
      <c r="A3" s="92" t="s">
        <v>10</v>
      </c>
      <c r="B3" s="30" t="s">
        <v>5</v>
      </c>
      <c r="C3" s="1"/>
      <c r="D3" s="4" t="s">
        <v>27</v>
      </c>
      <c r="E3" s="14" t="s">
        <v>23</v>
      </c>
    </row>
    <row r="4" spans="1:5" ht="15.75" thickBot="1">
      <c r="A4" s="31" t="s">
        <v>0</v>
      </c>
      <c r="B4" s="28" t="s">
        <v>1</v>
      </c>
      <c r="C4" s="1"/>
      <c r="D4" s="16" t="s">
        <v>30</v>
      </c>
      <c r="E4" s="8" t="s">
        <v>23</v>
      </c>
    </row>
    <row r="5" spans="1:5">
      <c r="A5" s="91" t="s">
        <v>12</v>
      </c>
      <c r="B5" s="30" t="s">
        <v>1</v>
      </c>
      <c r="C5" s="1"/>
      <c r="D5" s="51" t="s">
        <v>35</v>
      </c>
      <c r="E5" s="89" t="s">
        <v>36</v>
      </c>
    </row>
    <row r="6" spans="1:5" ht="15.75" thickBot="1">
      <c r="A6" s="94" t="s">
        <v>14</v>
      </c>
      <c r="B6" s="30" t="s">
        <v>1</v>
      </c>
      <c r="C6" s="1"/>
      <c r="D6" s="87" t="s">
        <v>39</v>
      </c>
      <c r="E6" s="39" t="s">
        <v>40</v>
      </c>
    </row>
    <row r="7" spans="1:5">
      <c r="A7" s="32" t="s">
        <v>16</v>
      </c>
      <c r="B7" s="93" t="s">
        <v>1</v>
      </c>
      <c r="C7" s="1"/>
      <c r="D7" s="56" t="s">
        <v>43</v>
      </c>
      <c r="E7" s="57" t="s">
        <v>40</v>
      </c>
    </row>
    <row r="8" spans="1:5">
      <c r="A8" s="95" t="s">
        <v>18</v>
      </c>
      <c r="B8" s="30" t="s">
        <v>1</v>
      </c>
      <c r="C8" s="1"/>
      <c r="D8" s="36" t="s">
        <v>45</v>
      </c>
      <c r="E8" s="37" t="s">
        <v>40</v>
      </c>
    </row>
    <row r="9" spans="1:5" ht="15.75" thickBot="1">
      <c r="A9" s="96" t="s">
        <v>20</v>
      </c>
      <c r="B9" s="97" t="s">
        <v>1</v>
      </c>
      <c r="C9" s="1"/>
      <c r="D9" s="38" t="s">
        <v>47</v>
      </c>
      <c r="E9" s="64" t="s">
        <v>48</v>
      </c>
    </row>
    <row r="10" spans="1:5" ht="15.75" thickBot="1">
      <c r="A10" s="98" t="s">
        <v>32</v>
      </c>
      <c r="B10" s="99" t="s">
        <v>33</v>
      </c>
      <c r="C10" s="1"/>
      <c r="D10" s="88" t="s">
        <v>50</v>
      </c>
      <c r="E10" s="46" t="s">
        <v>48</v>
      </c>
    </row>
    <row r="11" spans="1:5">
      <c r="A11" s="96" t="s">
        <v>60</v>
      </c>
      <c r="B11" s="93" t="s">
        <v>61</v>
      </c>
      <c r="C11" s="1"/>
      <c r="D11" s="86" t="s">
        <v>52</v>
      </c>
      <c r="E11" s="54" t="s">
        <v>48</v>
      </c>
    </row>
    <row r="12" spans="1:5">
      <c r="A12" s="100" t="s">
        <v>63</v>
      </c>
      <c r="B12" s="29" t="s">
        <v>61</v>
      </c>
      <c r="C12" s="1"/>
      <c r="D12" s="36" t="s">
        <v>54</v>
      </c>
      <c r="E12" s="44" t="s">
        <v>48</v>
      </c>
    </row>
    <row r="13" spans="1:5" ht="15.75" thickBot="1">
      <c r="A13" s="101" t="s">
        <v>69</v>
      </c>
      <c r="B13" s="99" t="s">
        <v>70</v>
      </c>
      <c r="C13" s="1"/>
      <c r="D13" s="83" t="s">
        <v>56</v>
      </c>
      <c r="E13" s="49" t="s">
        <v>48</v>
      </c>
    </row>
    <row r="14" spans="1:5">
      <c r="A14" s="96" t="s">
        <v>73</v>
      </c>
      <c r="B14" s="102" t="s">
        <v>70</v>
      </c>
      <c r="C14" s="1"/>
      <c r="D14" s="33" t="s">
        <v>58</v>
      </c>
      <c r="E14" s="34" t="s">
        <v>48</v>
      </c>
    </row>
    <row r="15" spans="1:5">
      <c r="A15" s="92" t="s">
        <v>75</v>
      </c>
      <c r="B15" s="93" t="s">
        <v>70</v>
      </c>
      <c r="C15" s="1"/>
      <c r="D15" s="47" t="s">
        <v>65</v>
      </c>
      <c r="E15" s="44" t="s">
        <v>66</v>
      </c>
    </row>
    <row r="16" spans="1:5">
      <c r="A16" s="103" t="s">
        <v>77</v>
      </c>
      <c r="B16" s="99" t="s">
        <v>70</v>
      </c>
      <c r="C16" s="1"/>
      <c r="D16" s="42" t="s">
        <v>67</v>
      </c>
      <c r="E16" s="41" t="s">
        <v>66</v>
      </c>
    </row>
    <row r="17" spans="1:5">
      <c r="A17" s="104" t="s">
        <v>80</v>
      </c>
      <c r="B17" s="93" t="s">
        <v>70</v>
      </c>
      <c r="C17" s="1"/>
      <c r="D17" s="84" t="s">
        <v>82</v>
      </c>
      <c r="E17" s="41" t="s">
        <v>83</v>
      </c>
    </row>
    <row r="18" spans="1:5">
      <c r="A18" s="92" t="s">
        <v>93</v>
      </c>
      <c r="B18" s="93" t="s">
        <v>94</v>
      </c>
      <c r="C18" s="1"/>
      <c r="D18" s="59" t="s">
        <v>86</v>
      </c>
      <c r="E18" s="41" t="s">
        <v>83</v>
      </c>
    </row>
    <row r="19" spans="1:5" ht="15.75" thickBot="1">
      <c r="A19" s="96" t="s">
        <v>101</v>
      </c>
      <c r="B19" s="99" t="s">
        <v>102</v>
      </c>
      <c r="C19" s="1"/>
      <c r="D19" s="62" t="s">
        <v>88</v>
      </c>
      <c r="E19" s="61" t="s">
        <v>83</v>
      </c>
    </row>
    <row r="20" spans="1:5">
      <c r="A20" s="96" t="s">
        <v>104</v>
      </c>
      <c r="B20" s="99" t="s">
        <v>102</v>
      </c>
      <c r="C20" s="1"/>
      <c r="D20" s="82" t="s">
        <v>90</v>
      </c>
      <c r="E20" s="89" t="s">
        <v>83</v>
      </c>
    </row>
    <row r="21" spans="1:5" ht="15.75" thickBot="1">
      <c r="A21" s="31" t="s">
        <v>115</v>
      </c>
      <c r="B21" s="30" t="s">
        <v>116</v>
      </c>
      <c r="C21" s="1"/>
      <c r="D21" s="85" t="s">
        <v>106</v>
      </c>
      <c r="E21" s="39" t="s">
        <v>107</v>
      </c>
    </row>
    <row r="22" spans="1:5">
      <c r="A22" s="105" t="s">
        <v>119</v>
      </c>
      <c r="B22" s="30" t="s">
        <v>116</v>
      </c>
      <c r="C22" s="1"/>
      <c r="D22" s="81" t="s">
        <v>110</v>
      </c>
      <c r="E22" s="3" t="s">
        <v>107</v>
      </c>
    </row>
    <row r="23" spans="1:5">
      <c r="A23" s="96" t="s">
        <v>121</v>
      </c>
      <c r="B23" s="99" t="s">
        <v>116</v>
      </c>
      <c r="C23" s="1"/>
      <c r="D23" s="52" t="s">
        <v>113</v>
      </c>
      <c r="E23" s="53" t="s">
        <v>107</v>
      </c>
    </row>
    <row r="24" spans="1:5">
      <c r="A24" s="98" t="s">
        <v>123</v>
      </c>
      <c r="B24" s="30" t="s">
        <v>116</v>
      </c>
      <c r="C24" s="1"/>
      <c r="D24" s="52" t="s">
        <v>2</v>
      </c>
      <c r="E24" s="53" t="s">
        <v>3</v>
      </c>
    </row>
    <row r="25" spans="1:5">
      <c r="A25" s="91" t="s">
        <v>124</v>
      </c>
      <c r="B25" s="97" t="s">
        <v>116</v>
      </c>
      <c r="C25" s="1"/>
      <c r="D25" s="55" t="s">
        <v>6</v>
      </c>
      <c r="E25" s="53" t="s">
        <v>3</v>
      </c>
    </row>
    <row r="26" spans="1:5">
      <c r="A26" s="100" t="s">
        <v>125</v>
      </c>
      <c r="B26" s="29" t="s">
        <v>116</v>
      </c>
      <c r="C26" s="1"/>
      <c r="D26" s="50" t="s">
        <v>41</v>
      </c>
      <c r="E26" s="41" t="s">
        <v>42</v>
      </c>
    </row>
    <row r="27" spans="1:5">
      <c r="A27" s="91" t="s">
        <v>126</v>
      </c>
      <c r="B27" s="93" t="s">
        <v>116</v>
      </c>
      <c r="C27" s="1"/>
      <c r="D27" s="48" t="s">
        <v>44</v>
      </c>
      <c r="E27" s="44" t="s">
        <v>42</v>
      </c>
    </row>
    <row r="28" spans="1:5">
      <c r="A28" s="106" t="s">
        <v>127</v>
      </c>
      <c r="B28" s="30" t="s">
        <v>9</v>
      </c>
      <c r="C28" s="1"/>
      <c r="D28" s="50" t="s">
        <v>46</v>
      </c>
      <c r="E28" s="44" t="s">
        <v>42</v>
      </c>
    </row>
    <row r="29" spans="1:5">
      <c r="A29" s="31" t="s">
        <v>8</v>
      </c>
      <c r="B29" s="30" t="s">
        <v>9</v>
      </c>
      <c r="C29" s="1"/>
      <c r="D29" s="48" t="s">
        <v>49</v>
      </c>
      <c r="E29" s="41" t="s">
        <v>42</v>
      </c>
    </row>
    <row r="30" spans="1:5">
      <c r="A30" s="32" t="s">
        <v>11</v>
      </c>
      <c r="B30" s="30" t="s">
        <v>9</v>
      </c>
      <c r="C30" s="1"/>
      <c r="D30" s="43" t="s">
        <v>51</v>
      </c>
      <c r="E30" s="41" t="s">
        <v>42</v>
      </c>
    </row>
    <row r="31" spans="1:5">
      <c r="A31" s="98" t="s">
        <v>13</v>
      </c>
      <c r="B31" s="30" t="s">
        <v>9</v>
      </c>
      <c r="C31" s="1"/>
      <c r="D31" s="47" t="s">
        <v>53</v>
      </c>
      <c r="E31" s="44" t="s">
        <v>42</v>
      </c>
    </row>
    <row r="32" spans="1:5">
      <c r="A32" s="91" t="s">
        <v>15</v>
      </c>
      <c r="B32" s="30" t="s">
        <v>9</v>
      </c>
      <c r="C32" s="1"/>
      <c r="D32" s="48" t="s">
        <v>55</v>
      </c>
      <c r="E32" s="45" t="s">
        <v>42</v>
      </c>
    </row>
    <row r="33" spans="1:5">
      <c r="A33" s="98" t="s">
        <v>17</v>
      </c>
      <c r="B33" s="28" t="s">
        <v>9</v>
      </c>
      <c r="C33" s="1"/>
      <c r="D33" s="43" t="s">
        <v>57</v>
      </c>
      <c r="E33" s="44" t="s">
        <v>42</v>
      </c>
    </row>
    <row r="34" spans="1:5" ht="15.75" thickBot="1">
      <c r="A34" s="96" t="s">
        <v>19</v>
      </c>
      <c r="B34" s="102" t="s">
        <v>9</v>
      </c>
      <c r="C34" s="1"/>
      <c r="D34" s="63" t="s">
        <v>59</v>
      </c>
      <c r="E34" s="35" t="s">
        <v>42</v>
      </c>
    </row>
    <row r="35" spans="1:5">
      <c r="A35" s="103" t="s">
        <v>21</v>
      </c>
      <c r="B35" s="99" t="s">
        <v>9</v>
      </c>
      <c r="C35" s="1"/>
      <c r="D35" s="80" t="s">
        <v>62</v>
      </c>
      <c r="E35" s="78" t="s">
        <v>42</v>
      </c>
    </row>
    <row r="36" spans="1:5" ht="15.75" thickBot="1">
      <c r="A36" s="98" t="s">
        <v>24</v>
      </c>
      <c r="B36" s="93" t="s">
        <v>9</v>
      </c>
      <c r="C36" s="1"/>
      <c r="D36" s="36" t="s">
        <v>64</v>
      </c>
      <c r="E36" s="41" t="s">
        <v>42</v>
      </c>
    </row>
    <row r="37" spans="1:5">
      <c r="A37" s="103" t="s">
        <v>26</v>
      </c>
      <c r="B37" s="102" t="s">
        <v>9</v>
      </c>
      <c r="C37" s="1"/>
      <c r="D37" s="60" t="s">
        <v>68</v>
      </c>
      <c r="E37" s="3" t="s">
        <v>42</v>
      </c>
    </row>
    <row r="38" spans="1:5">
      <c r="A38" s="91" t="s">
        <v>28</v>
      </c>
      <c r="B38" s="107" t="s">
        <v>9</v>
      </c>
      <c r="C38" s="1"/>
      <c r="D38" s="40" t="s">
        <v>71</v>
      </c>
      <c r="E38" s="41" t="s">
        <v>72</v>
      </c>
    </row>
    <row r="39" spans="1:5">
      <c r="A39" s="96" t="s">
        <v>31</v>
      </c>
      <c r="B39" s="97" t="s">
        <v>29</v>
      </c>
      <c r="C39" s="1"/>
      <c r="D39" s="36" t="s">
        <v>74</v>
      </c>
      <c r="E39" s="37" t="s">
        <v>72</v>
      </c>
    </row>
    <row r="40" spans="1:5" ht="15.75" thickBot="1">
      <c r="A40" s="91" t="s">
        <v>34</v>
      </c>
      <c r="B40" s="108" t="s">
        <v>29</v>
      </c>
      <c r="C40" s="1"/>
      <c r="D40" s="58" t="s">
        <v>76</v>
      </c>
      <c r="E40" s="90" t="s">
        <v>72</v>
      </c>
    </row>
    <row r="41" spans="1:5">
      <c r="A41" s="98" t="s">
        <v>37</v>
      </c>
      <c r="B41" s="93" t="s">
        <v>38</v>
      </c>
      <c r="C41" s="1"/>
      <c r="D41" s="19" t="s">
        <v>84</v>
      </c>
      <c r="E41" s="20" t="s">
        <v>85</v>
      </c>
    </row>
    <row r="42" spans="1:5">
      <c r="A42" s="91" t="s">
        <v>78</v>
      </c>
      <c r="B42" s="30" t="s">
        <v>79</v>
      </c>
      <c r="C42" s="1"/>
      <c r="D42" s="4" t="s">
        <v>87</v>
      </c>
      <c r="E42" s="5" t="s">
        <v>85</v>
      </c>
    </row>
    <row r="43" spans="1:5" ht="15.75" thickBot="1">
      <c r="A43" s="96" t="s">
        <v>81</v>
      </c>
      <c r="B43" s="30" t="s">
        <v>79</v>
      </c>
      <c r="C43" s="1"/>
      <c r="D43" s="15" t="s">
        <v>89</v>
      </c>
      <c r="E43" s="22" t="s">
        <v>85</v>
      </c>
    </row>
    <row r="44" spans="1:5">
      <c r="A44" s="109" t="s">
        <v>108</v>
      </c>
      <c r="B44" s="29" t="s">
        <v>109</v>
      </c>
      <c r="C44" s="1"/>
      <c r="D44" s="23" t="s">
        <v>91</v>
      </c>
      <c r="E44" s="3" t="s">
        <v>92</v>
      </c>
    </row>
    <row r="45" spans="1:5">
      <c r="A45" s="98" t="s">
        <v>111</v>
      </c>
      <c r="B45" s="110" t="s">
        <v>112</v>
      </c>
      <c r="C45" s="1"/>
      <c r="D45" s="13" t="s">
        <v>95</v>
      </c>
      <c r="E45" s="10" t="s">
        <v>92</v>
      </c>
    </row>
    <row r="46" spans="1:5">
      <c r="A46" s="98" t="s">
        <v>114</v>
      </c>
      <c r="B46" s="28" t="s">
        <v>112</v>
      </c>
      <c r="C46" s="1"/>
      <c r="D46" s="9" t="s">
        <v>98</v>
      </c>
      <c r="E46" s="12" t="s">
        <v>92</v>
      </c>
    </row>
    <row r="47" spans="1:5">
      <c r="A47" s="111"/>
      <c r="B47" s="112"/>
      <c r="C47" s="1"/>
      <c r="D47" s="21" t="s">
        <v>100</v>
      </c>
      <c r="E47" s="10" t="s">
        <v>92</v>
      </c>
    </row>
    <row r="48" spans="1:5">
      <c r="A48" s="66"/>
      <c r="B48" s="72"/>
      <c r="C48" s="1"/>
      <c r="D48" s="17" t="s">
        <v>103</v>
      </c>
      <c r="E48" s="18" t="s">
        <v>92</v>
      </c>
    </row>
    <row r="49" spans="1:5" ht="15.75" thickBot="1">
      <c r="A49" s="65"/>
      <c r="B49" s="73"/>
      <c r="C49" s="1"/>
      <c r="D49" s="25" t="s">
        <v>105</v>
      </c>
      <c r="E49" s="24" t="s">
        <v>92</v>
      </c>
    </row>
    <row r="50" spans="1:5">
      <c r="A50" s="65"/>
      <c r="B50" s="73"/>
      <c r="C50" s="1"/>
      <c r="D50" s="27" t="s">
        <v>117</v>
      </c>
      <c r="E50" s="6" t="s">
        <v>118</v>
      </c>
    </row>
    <row r="51" spans="1:5">
      <c r="A51" s="65"/>
      <c r="B51" s="73"/>
      <c r="C51" s="1"/>
      <c r="D51" s="11" t="s">
        <v>120</v>
      </c>
      <c r="E51" s="10" t="s">
        <v>118</v>
      </c>
    </row>
    <row r="52" spans="1:5" ht="15.75" thickBot="1">
      <c r="A52" s="70"/>
      <c r="B52" s="77"/>
      <c r="C52" s="1"/>
      <c r="D52" s="7" t="s">
        <v>122</v>
      </c>
      <c r="E52" s="26" t="s">
        <v>118</v>
      </c>
    </row>
    <row r="53" spans="1:5">
      <c r="C53" s="1"/>
      <c r="D53" s="96" t="s">
        <v>96</v>
      </c>
      <c r="E53" s="99" t="s">
        <v>97</v>
      </c>
    </row>
    <row r="54" spans="1:5">
      <c r="A54" s="67"/>
      <c r="B54" s="74"/>
      <c r="C54" s="1"/>
      <c r="D54" s="91" t="s">
        <v>99</v>
      </c>
      <c r="E54" s="99" t="s">
        <v>97</v>
      </c>
    </row>
    <row r="55" spans="1:5">
      <c r="A55" s="65"/>
      <c r="B55" s="73"/>
      <c r="C55" s="1"/>
    </row>
    <row r="56" spans="1:5">
      <c r="A56" s="65"/>
      <c r="B56" s="73"/>
    </row>
    <row r="57" spans="1:5">
      <c r="A57" s="65"/>
      <c r="B57" s="73"/>
    </row>
    <row r="58" spans="1:5">
      <c r="A58" s="65"/>
      <c r="B58" s="73"/>
    </row>
    <row r="59" spans="1:5">
      <c r="A59" s="65"/>
      <c r="B59" s="73"/>
    </row>
    <row r="60" spans="1:5">
      <c r="A60" s="65"/>
      <c r="B60" s="73"/>
    </row>
    <row r="61" spans="1:5">
      <c r="A61" s="65"/>
      <c r="B61" s="73"/>
    </row>
    <row r="62" spans="1:5">
      <c r="A62" s="65"/>
      <c r="B62" s="73"/>
    </row>
    <row r="63" spans="1:5" ht="15.75" thickBot="1">
      <c r="A63" s="71"/>
      <c r="B63" s="79"/>
    </row>
    <row r="64" spans="1:5">
      <c r="A64" s="68"/>
      <c r="B64" s="75"/>
    </row>
    <row r="65" spans="1:2">
      <c r="A65" s="65"/>
      <c r="B65" s="73"/>
    </row>
    <row r="66" spans="1:2" ht="15.75" thickBot="1">
      <c r="A66" s="70"/>
      <c r="B66" s="77"/>
    </row>
    <row r="67" spans="1:2">
      <c r="A67" s="69"/>
      <c r="B67" s="76"/>
    </row>
    <row r="83" spans="1:2" ht="15.75" thickBot="1"/>
    <row r="84" spans="1:2">
      <c r="A84" s="68"/>
      <c r="B84" s="75"/>
    </row>
    <row r="85" spans="1:2" ht="15.75" thickBot="1">
      <c r="A85" s="70"/>
      <c r="B85" s="77"/>
    </row>
    <row r="95" spans="1:2" ht="15.75" thickBot="1">
      <c r="A95" s="69"/>
      <c r="B95" s="76"/>
    </row>
    <row r="96" spans="1:2">
      <c r="A96" s="68"/>
      <c r="B96" s="75"/>
    </row>
    <row r="97" spans="1:2" ht="15.75" thickBot="1">
      <c r="A97" s="70"/>
      <c r="B97" s="77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</sheetData>
  <sortState ref="D3:E56">
    <sortCondition ref="E3:E5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110" zoomScaleNormal="110" workbookViewId="0">
      <selection activeCell="J1" sqref="J1"/>
    </sheetView>
  </sheetViews>
  <sheetFormatPr defaultRowHeight="15"/>
  <cols>
    <col min="1" max="1" width="23.5703125" style="113" customWidth="1"/>
    <col min="2" max="2" width="7" style="113" customWidth="1"/>
    <col min="3" max="3" width="8.7109375" style="113" customWidth="1"/>
    <col min="4" max="4" width="9.5703125" style="113" customWidth="1"/>
    <col min="5" max="10" width="9.140625" style="113"/>
    <col min="11" max="12" width="8.28515625" style="113" customWidth="1"/>
    <col min="13" max="13" width="9.140625" style="113"/>
  </cols>
  <sheetData>
    <row r="1" spans="1:14" s="113" customFormat="1" ht="12.75" customHeight="1" thickBot="1">
      <c r="A1" s="221" t="s">
        <v>147</v>
      </c>
      <c r="B1" s="190"/>
      <c r="C1" s="244"/>
      <c r="D1" s="243"/>
      <c r="E1" s="244"/>
      <c r="F1" s="243"/>
      <c r="G1" s="243"/>
      <c r="H1" s="243"/>
      <c r="I1" s="243"/>
      <c r="J1" s="243"/>
      <c r="K1" s="243"/>
      <c r="L1" s="243"/>
      <c r="M1" s="243"/>
      <c r="N1" s="114"/>
    </row>
    <row r="2" spans="1:14" s="113" customFormat="1" ht="12.75" customHeight="1" thickBot="1">
      <c r="A2" s="253" t="s">
        <v>139</v>
      </c>
      <c r="B2" s="254" t="s">
        <v>143</v>
      </c>
      <c r="C2" s="254" t="s">
        <v>128</v>
      </c>
      <c r="D2" s="254" t="s">
        <v>129</v>
      </c>
      <c r="E2" s="254" t="s">
        <v>130</v>
      </c>
      <c r="F2" s="254" t="s">
        <v>131</v>
      </c>
      <c r="G2" s="255" t="s">
        <v>132</v>
      </c>
      <c r="H2" s="255" t="s">
        <v>133</v>
      </c>
      <c r="I2" s="254" t="s">
        <v>134</v>
      </c>
      <c r="J2" s="254" t="s">
        <v>135</v>
      </c>
      <c r="K2" s="254" t="s">
        <v>136</v>
      </c>
      <c r="L2" s="254" t="s">
        <v>137</v>
      </c>
      <c r="M2" s="256" t="s">
        <v>138</v>
      </c>
    </row>
    <row r="3" spans="1:14" ht="12.75" customHeight="1">
      <c r="A3" s="213" t="s">
        <v>58</v>
      </c>
      <c r="B3" s="214" t="s">
        <v>48</v>
      </c>
      <c r="C3" s="246">
        <v>2.0949074074074073E-3</v>
      </c>
      <c r="D3" s="247">
        <v>190</v>
      </c>
      <c r="E3" s="246">
        <v>1.8402777777777777E-3</v>
      </c>
      <c r="F3" s="247">
        <v>189</v>
      </c>
      <c r="G3" s="247">
        <v>59.9</v>
      </c>
      <c r="H3" s="247">
        <v>30</v>
      </c>
      <c r="I3" s="247">
        <v>30</v>
      </c>
      <c r="J3" s="247">
        <v>46</v>
      </c>
      <c r="K3" s="247">
        <f t="shared" ref="K3:K13" si="0">I3+J3</f>
        <v>76</v>
      </c>
      <c r="L3" s="247">
        <v>120</v>
      </c>
      <c r="M3" s="248">
        <f>F3+D3</f>
        <v>379</v>
      </c>
      <c r="N3" s="114"/>
    </row>
    <row r="4" spans="1:14" ht="12.75" customHeight="1">
      <c r="A4" s="203" t="s">
        <v>30</v>
      </c>
      <c r="B4" s="30" t="s">
        <v>23</v>
      </c>
      <c r="C4" s="237">
        <v>2.1539351851851854E-3</v>
      </c>
      <c r="D4" s="238">
        <v>184</v>
      </c>
      <c r="E4" s="237">
        <v>1.8287037037037037E-3</v>
      </c>
      <c r="F4" s="238">
        <v>191</v>
      </c>
      <c r="G4" s="238">
        <v>52.8</v>
      </c>
      <c r="H4" s="238">
        <v>27.5</v>
      </c>
      <c r="I4" s="238">
        <v>45</v>
      </c>
      <c r="J4" s="238">
        <v>48</v>
      </c>
      <c r="K4" s="238">
        <f>I4+J4</f>
        <v>93</v>
      </c>
      <c r="L4" s="238">
        <v>135</v>
      </c>
      <c r="M4" s="239">
        <f>F4+D4</f>
        <v>375</v>
      </c>
      <c r="N4" s="114"/>
    </row>
    <row r="5" spans="1:14" ht="12.75" customHeight="1">
      <c r="A5" s="203" t="s">
        <v>67</v>
      </c>
      <c r="B5" s="30" t="s">
        <v>66</v>
      </c>
      <c r="C5" s="237">
        <v>1.8807870370370369E-3</v>
      </c>
      <c r="D5" s="238">
        <v>220</v>
      </c>
      <c r="E5" s="237">
        <v>2.0451388888888893E-3</v>
      </c>
      <c r="F5" s="238">
        <v>142</v>
      </c>
      <c r="G5" s="238">
        <v>65</v>
      </c>
      <c r="H5" s="238">
        <v>32.5</v>
      </c>
      <c r="I5" s="238">
        <v>14</v>
      </c>
      <c r="J5" s="238">
        <v>33</v>
      </c>
      <c r="K5" s="238">
        <f>I5+J5</f>
        <v>47</v>
      </c>
      <c r="L5" s="238">
        <v>75</v>
      </c>
      <c r="M5" s="239">
        <f>F5+D5</f>
        <v>362</v>
      </c>
      <c r="N5" s="114"/>
    </row>
    <row r="6" spans="1:14" ht="12.75" customHeight="1">
      <c r="A6" s="205" t="s">
        <v>20</v>
      </c>
      <c r="B6" s="97" t="s">
        <v>1</v>
      </c>
      <c r="C6" s="237">
        <v>2.1006944444444445E-3</v>
      </c>
      <c r="D6" s="238">
        <v>190</v>
      </c>
      <c r="E6" s="237">
        <v>2.0763888888888889E-3</v>
      </c>
      <c r="F6" s="238">
        <v>135</v>
      </c>
      <c r="G6" s="238">
        <v>61.5</v>
      </c>
      <c r="H6" s="238">
        <v>30</v>
      </c>
      <c r="I6" s="238">
        <v>41</v>
      </c>
      <c r="J6" s="238">
        <v>33</v>
      </c>
      <c r="K6" s="238">
        <f>I6+J6</f>
        <v>74</v>
      </c>
      <c r="L6" s="238">
        <v>117</v>
      </c>
      <c r="M6" s="239">
        <f>F6+D6</f>
        <v>325</v>
      </c>
      <c r="N6" s="114"/>
    </row>
    <row r="7" spans="1:14" ht="12.75" customHeight="1">
      <c r="A7" s="201" t="s">
        <v>64</v>
      </c>
      <c r="B7" s="30" t="s">
        <v>42</v>
      </c>
      <c r="C7" s="237">
        <v>2.224537037037037E-3</v>
      </c>
      <c r="D7" s="238">
        <v>176</v>
      </c>
      <c r="E7" s="237">
        <v>2.0567129629629629E-3</v>
      </c>
      <c r="F7" s="238">
        <v>140</v>
      </c>
      <c r="G7" s="238">
        <v>55.4</v>
      </c>
      <c r="H7" s="238">
        <v>27.5</v>
      </c>
      <c r="I7" s="238">
        <v>43</v>
      </c>
      <c r="J7" s="238">
        <v>60</v>
      </c>
      <c r="K7" s="238">
        <f>I7+J7</f>
        <v>103</v>
      </c>
      <c r="L7" s="238">
        <v>143</v>
      </c>
      <c r="M7" s="239">
        <f>L7+D7</f>
        <v>319</v>
      </c>
      <c r="N7" s="114"/>
    </row>
    <row r="8" spans="1:14" ht="12.75" customHeight="1">
      <c r="A8" s="203" t="s">
        <v>28</v>
      </c>
      <c r="B8" s="107" t="s">
        <v>9</v>
      </c>
      <c r="C8" s="237">
        <v>2.5844907407407409E-3</v>
      </c>
      <c r="D8" s="238">
        <v>136</v>
      </c>
      <c r="E8" s="237">
        <v>1.8900462962962961E-3</v>
      </c>
      <c r="F8" s="238">
        <v>178</v>
      </c>
      <c r="G8" s="238">
        <v>45</v>
      </c>
      <c r="H8" s="238">
        <v>22.5</v>
      </c>
      <c r="I8" s="238">
        <v>43</v>
      </c>
      <c r="J8" s="238">
        <v>35</v>
      </c>
      <c r="K8" s="238">
        <f>I8+J8</f>
        <v>78</v>
      </c>
      <c r="L8" s="238">
        <v>121</v>
      </c>
      <c r="M8" s="239">
        <f>F8+D8</f>
        <v>314</v>
      </c>
      <c r="N8" s="114"/>
    </row>
    <row r="9" spans="1:14" ht="12.75" customHeight="1">
      <c r="A9" s="204" t="s">
        <v>108</v>
      </c>
      <c r="B9" s="29" t="s">
        <v>109</v>
      </c>
      <c r="C9" s="237">
        <v>2.4560185185185184E-3</v>
      </c>
      <c r="D9" s="238">
        <v>150</v>
      </c>
      <c r="E9" s="237">
        <v>1.9548611111111112E-3</v>
      </c>
      <c r="F9" s="238">
        <v>163</v>
      </c>
      <c r="G9" s="238">
        <v>62.4</v>
      </c>
      <c r="H9" s="238">
        <v>30</v>
      </c>
      <c r="I9" s="238">
        <v>13</v>
      </c>
      <c r="J9" s="238">
        <v>17</v>
      </c>
      <c r="K9" s="238">
        <f>I9+J9</f>
        <v>30</v>
      </c>
      <c r="L9" s="238">
        <v>38</v>
      </c>
      <c r="M9" s="239">
        <f>F9+D9</f>
        <v>313</v>
      </c>
      <c r="N9" s="114"/>
    </row>
    <row r="10" spans="1:14" ht="12.75" customHeight="1">
      <c r="A10" s="205" t="s">
        <v>76</v>
      </c>
      <c r="B10" s="97" t="s">
        <v>72</v>
      </c>
      <c r="C10" s="237">
        <v>2.46875E-3</v>
      </c>
      <c r="D10" s="238">
        <v>149</v>
      </c>
      <c r="E10" s="237">
        <v>1.9548611111111112E-3</v>
      </c>
      <c r="F10" s="238">
        <v>163</v>
      </c>
      <c r="G10" s="238">
        <v>54.4</v>
      </c>
      <c r="H10" s="238">
        <v>27.5</v>
      </c>
      <c r="I10" s="238">
        <v>45</v>
      </c>
      <c r="J10" s="238">
        <v>46</v>
      </c>
      <c r="K10" s="238">
        <f>I10+J10</f>
        <v>91</v>
      </c>
      <c r="L10" s="238">
        <v>133</v>
      </c>
      <c r="M10" s="239">
        <f>F10+D10</f>
        <v>312</v>
      </c>
      <c r="N10" s="114"/>
    </row>
    <row r="11" spans="1:14" ht="12.75" customHeight="1">
      <c r="A11" s="201" t="s">
        <v>10</v>
      </c>
      <c r="B11" s="30" t="s">
        <v>5</v>
      </c>
      <c r="C11" s="237">
        <v>2.3032407407407407E-3</v>
      </c>
      <c r="D11" s="238">
        <v>168</v>
      </c>
      <c r="E11" s="237">
        <v>2.0925925925925925E-3</v>
      </c>
      <c r="F11" s="238">
        <v>132</v>
      </c>
      <c r="G11" s="238">
        <v>60.4</v>
      </c>
      <c r="H11" s="238">
        <v>30</v>
      </c>
      <c r="I11" s="238">
        <v>31</v>
      </c>
      <c r="J11" s="238">
        <v>35</v>
      </c>
      <c r="K11" s="238">
        <f>I11+J11</f>
        <v>66</v>
      </c>
      <c r="L11" s="238">
        <v>108</v>
      </c>
      <c r="M11" s="239">
        <f>F11+D11</f>
        <v>300</v>
      </c>
      <c r="N11" s="114"/>
    </row>
    <row r="12" spans="1:14" ht="12.75" customHeight="1">
      <c r="A12" s="200" t="s">
        <v>114</v>
      </c>
      <c r="B12" s="28" t="s">
        <v>112</v>
      </c>
      <c r="C12" s="237">
        <v>2.3379629629629631E-3</v>
      </c>
      <c r="D12" s="238">
        <v>164</v>
      </c>
      <c r="E12" s="237">
        <v>2.1342592592592589E-3</v>
      </c>
      <c r="F12" s="238">
        <v>122</v>
      </c>
      <c r="G12" s="238">
        <v>48.7</v>
      </c>
      <c r="H12" s="238">
        <v>25</v>
      </c>
      <c r="I12" s="238">
        <v>28</v>
      </c>
      <c r="J12" s="238">
        <v>50</v>
      </c>
      <c r="K12" s="238">
        <f>I12+J12</f>
        <v>78</v>
      </c>
      <c r="L12" s="238">
        <v>121</v>
      </c>
      <c r="M12" s="239">
        <f>F12+D12</f>
        <v>286</v>
      </c>
      <c r="N12" s="114"/>
    </row>
    <row r="13" spans="1:14" ht="12.75" customHeight="1">
      <c r="A13" s="204" t="s">
        <v>62</v>
      </c>
      <c r="B13" s="29" t="s">
        <v>42</v>
      </c>
      <c r="C13" s="237">
        <v>2.3761574074074076E-3</v>
      </c>
      <c r="D13" s="238">
        <v>159</v>
      </c>
      <c r="E13" s="237">
        <v>2.1226851851851854E-3</v>
      </c>
      <c r="F13" s="238">
        <v>125</v>
      </c>
      <c r="G13" s="238">
        <v>60.7</v>
      </c>
      <c r="H13" s="238">
        <v>30</v>
      </c>
      <c r="I13" s="238">
        <v>34</v>
      </c>
      <c r="J13" s="238">
        <v>34</v>
      </c>
      <c r="K13" s="238">
        <f>I13+J13</f>
        <v>68</v>
      </c>
      <c r="L13" s="238">
        <v>110</v>
      </c>
      <c r="M13" s="239">
        <f>F13+D13</f>
        <v>284</v>
      </c>
      <c r="N13" s="114"/>
    </row>
    <row r="14" spans="1:14" ht="12.75" customHeight="1" thickBot="1">
      <c r="A14" s="316" t="s">
        <v>89</v>
      </c>
      <c r="B14" s="185" t="s">
        <v>85</v>
      </c>
      <c r="C14" s="264">
        <v>2.6967592592592594E-3</v>
      </c>
      <c r="D14" s="265">
        <v>125</v>
      </c>
      <c r="E14" s="264">
        <v>2.0266203703703705E-3</v>
      </c>
      <c r="F14" s="265">
        <v>147</v>
      </c>
      <c r="G14" s="265">
        <v>61.7</v>
      </c>
      <c r="H14" s="265">
        <v>30</v>
      </c>
      <c r="I14" s="265">
        <v>29</v>
      </c>
      <c r="J14" s="265">
        <v>40</v>
      </c>
      <c r="K14" s="265">
        <v>69</v>
      </c>
      <c r="L14" s="265">
        <v>111</v>
      </c>
      <c r="M14" s="266">
        <v>272</v>
      </c>
      <c r="N14" s="114"/>
    </row>
    <row r="15" spans="1:14" ht="12.75" customHeight="1">
      <c r="A15" s="225" t="s">
        <v>110</v>
      </c>
      <c r="B15" s="214" t="s">
        <v>107</v>
      </c>
      <c r="C15" s="246">
        <v>2.5335648148148149E-3</v>
      </c>
      <c r="D15" s="247">
        <v>142</v>
      </c>
      <c r="E15" s="246">
        <v>2.1597222222222222E-3</v>
      </c>
      <c r="F15" s="247">
        <v>116</v>
      </c>
      <c r="G15" s="247"/>
      <c r="H15" s="247"/>
      <c r="I15" s="247" t="s">
        <v>141</v>
      </c>
      <c r="J15" s="247" t="s">
        <v>141</v>
      </c>
      <c r="K15" s="247"/>
      <c r="L15" s="247"/>
      <c r="M15" s="267">
        <f>F15+D15</f>
        <v>258</v>
      </c>
      <c r="N15" s="114"/>
    </row>
    <row r="16" spans="1:14" ht="12.75" customHeight="1" thickBot="1">
      <c r="A16" s="215" t="s">
        <v>68</v>
      </c>
      <c r="B16" s="209" t="s">
        <v>42</v>
      </c>
      <c r="C16" s="241">
        <v>2.5844907407407409E-3</v>
      </c>
      <c r="D16" s="240">
        <v>136</v>
      </c>
      <c r="E16" s="241">
        <v>2.483796296296296E-3</v>
      </c>
      <c r="F16" s="240">
        <v>43</v>
      </c>
      <c r="G16" s="240">
        <v>74.900000000000006</v>
      </c>
      <c r="H16" s="240">
        <v>37.5</v>
      </c>
      <c r="I16" s="240">
        <v>25</v>
      </c>
      <c r="J16" s="240">
        <v>22</v>
      </c>
      <c r="K16" s="240">
        <f>I16+J16</f>
        <v>47</v>
      </c>
      <c r="L16" s="240">
        <v>75</v>
      </c>
      <c r="M16" s="242">
        <f>L16+D16</f>
        <v>211</v>
      </c>
      <c r="N16" s="114"/>
    </row>
    <row r="17" spans="1:14" s="113" customFormat="1" ht="12.75" customHeight="1">
      <c r="A17" s="211"/>
      <c r="B17" s="187"/>
      <c r="C17" s="244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114"/>
    </row>
    <row r="18" spans="1:14" s="113" customFormat="1" ht="12.75" customHeight="1" thickBot="1">
      <c r="A18" s="222" t="s">
        <v>148</v>
      </c>
      <c r="B18" s="187"/>
      <c r="C18" s="244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114"/>
    </row>
    <row r="19" spans="1:14" s="113" customFormat="1" ht="12.75" customHeight="1" thickBot="1">
      <c r="A19" s="227" t="s">
        <v>139</v>
      </c>
      <c r="B19" s="231" t="s">
        <v>143</v>
      </c>
      <c r="C19" s="231" t="s">
        <v>128</v>
      </c>
      <c r="D19" s="231" t="s">
        <v>129</v>
      </c>
      <c r="E19" s="231" t="s">
        <v>130</v>
      </c>
      <c r="F19" s="231" t="s">
        <v>131</v>
      </c>
      <c r="G19" s="232" t="s">
        <v>132</v>
      </c>
      <c r="H19" s="232" t="s">
        <v>133</v>
      </c>
      <c r="I19" s="231" t="s">
        <v>134</v>
      </c>
      <c r="J19" s="231" t="s">
        <v>135</v>
      </c>
      <c r="K19" s="231" t="s">
        <v>136</v>
      </c>
      <c r="L19" s="231" t="s">
        <v>137</v>
      </c>
      <c r="M19" s="233" t="s">
        <v>138</v>
      </c>
    </row>
    <row r="20" spans="1:14" ht="12.75" customHeight="1">
      <c r="A20" s="210" t="s">
        <v>18</v>
      </c>
      <c r="B20" s="191" t="s">
        <v>1</v>
      </c>
      <c r="C20" s="234">
        <v>1.9282407407407408E-3</v>
      </c>
      <c r="D20" s="235">
        <v>203</v>
      </c>
      <c r="E20" s="234">
        <v>1.7789351851851853E-3</v>
      </c>
      <c r="F20" s="235">
        <v>191</v>
      </c>
      <c r="G20" s="235">
        <v>56.4</v>
      </c>
      <c r="H20" s="235">
        <v>27.5</v>
      </c>
      <c r="I20" s="235">
        <v>75</v>
      </c>
      <c r="J20" s="235">
        <v>67</v>
      </c>
      <c r="K20" s="235">
        <f>I20+J20</f>
        <v>142</v>
      </c>
      <c r="L20" s="235">
        <v>154</v>
      </c>
      <c r="M20" s="236">
        <f>F20+D20</f>
        <v>394</v>
      </c>
      <c r="N20" s="114"/>
    </row>
    <row r="21" spans="1:14" s="113" customFormat="1" ht="12.75" customHeight="1">
      <c r="A21" s="210" t="s">
        <v>151</v>
      </c>
      <c r="B21" s="191" t="s">
        <v>116</v>
      </c>
      <c r="C21" s="234">
        <v>2.2418981481481482E-3</v>
      </c>
      <c r="D21" s="235">
        <v>164</v>
      </c>
      <c r="E21" s="234">
        <v>1.8449074074074073E-3</v>
      </c>
      <c r="F21" s="235">
        <v>176</v>
      </c>
      <c r="G21" s="235">
        <v>54.4</v>
      </c>
      <c r="H21" s="235">
        <v>27.5</v>
      </c>
      <c r="I21" s="235">
        <v>51</v>
      </c>
      <c r="J21" s="235">
        <v>52</v>
      </c>
      <c r="K21" s="235">
        <v>103</v>
      </c>
      <c r="L21" s="235">
        <v>132</v>
      </c>
      <c r="M21" s="236">
        <v>340</v>
      </c>
      <c r="N21" s="114"/>
    </row>
    <row r="22" spans="1:14" ht="12.75" customHeight="1">
      <c r="A22" s="205" t="s">
        <v>55</v>
      </c>
      <c r="B22" s="97" t="s">
        <v>42</v>
      </c>
      <c r="C22" s="237">
        <v>2.2847222222222223E-3</v>
      </c>
      <c r="D22" s="238">
        <v>160</v>
      </c>
      <c r="E22" s="237">
        <v>1.8645833333333333E-3</v>
      </c>
      <c r="F22" s="238">
        <v>171</v>
      </c>
      <c r="G22" s="238">
        <v>68.8</v>
      </c>
      <c r="H22" s="238">
        <v>35</v>
      </c>
      <c r="I22" s="238">
        <v>52</v>
      </c>
      <c r="J22" s="238">
        <v>58</v>
      </c>
      <c r="K22" s="238">
        <f>I22+J22</f>
        <v>110</v>
      </c>
      <c r="L22" s="238">
        <v>136</v>
      </c>
      <c r="M22" s="239">
        <f>F22+D22</f>
        <v>331</v>
      </c>
      <c r="N22" s="114"/>
    </row>
    <row r="23" spans="1:14" ht="12.75" customHeight="1" thickBot="1">
      <c r="A23" s="208" t="s">
        <v>124</v>
      </c>
      <c r="B23" s="212" t="s">
        <v>116</v>
      </c>
      <c r="C23" s="241">
        <v>2.3761574074074076E-3</v>
      </c>
      <c r="D23" s="240">
        <v>150</v>
      </c>
      <c r="E23" s="241">
        <v>1.9583333333333336E-3</v>
      </c>
      <c r="F23" s="240">
        <v>150</v>
      </c>
      <c r="G23" s="240">
        <v>60.3</v>
      </c>
      <c r="H23" s="240">
        <v>30</v>
      </c>
      <c r="I23" s="240">
        <v>53</v>
      </c>
      <c r="J23" s="240">
        <v>57</v>
      </c>
      <c r="K23" s="240">
        <f>I23+J23</f>
        <v>110</v>
      </c>
      <c r="L23" s="240">
        <v>136</v>
      </c>
      <c r="M23" s="245">
        <f>F23+D23</f>
        <v>300</v>
      </c>
      <c r="N23" s="114"/>
    </row>
    <row r="24" spans="1:14" s="113" customFormat="1" ht="12.75" customHeight="1">
      <c r="A24" s="186"/>
      <c r="B24" s="190"/>
      <c r="C24" s="244"/>
      <c r="D24" s="243"/>
      <c r="E24" s="244"/>
      <c r="F24" s="243"/>
      <c r="G24" s="243"/>
      <c r="H24" s="243"/>
      <c r="I24" s="243"/>
      <c r="J24" s="243"/>
      <c r="K24" s="243"/>
      <c r="L24" s="243"/>
      <c r="M24" s="273"/>
      <c r="N24" s="114"/>
    </row>
    <row r="25" spans="1:14" s="113" customFormat="1" ht="12.75" customHeight="1" thickBot="1">
      <c r="A25" s="221" t="s">
        <v>150</v>
      </c>
      <c r="B25" s="187"/>
      <c r="C25" s="243"/>
      <c r="D25" s="243"/>
      <c r="E25" s="244"/>
      <c r="F25" s="243"/>
      <c r="G25" s="243"/>
      <c r="H25" s="243"/>
      <c r="I25" s="243"/>
      <c r="J25" s="243"/>
      <c r="K25" s="243"/>
      <c r="L25" s="243"/>
      <c r="M25" s="243"/>
      <c r="N25" s="114"/>
    </row>
    <row r="26" spans="1:14" s="113" customFormat="1" ht="12.75" customHeight="1" thickBot="1">
      <c r="A26" s="253" t="s">
        <v>139</v>
      </c>
      <c r="B26" s="254" t="s">
        <v>143</v>
      </c>
      <c r="C26" s="254" t="s">
        <v>128</v>
      </c>
      <c r="D26" s="254" t="s">
        <v>129</v>
      </c>
      <c r="E26" s="254" t="s">
        <v>130</v>
      </c>
      <c r="F26" s="254" t="s">
        <v>131</v>
      </c>
      <c r="G26" s="255" t="s">
        <v>132</v>
      </c>
      <c r="H26" s="255" t="s">
        <v>133</v>
      </c>
      <c r="I26" s="254" t="s">
        <v>134</v>
      </c>
      <c r="J26" s="254" t="s">
        <v>135</v>
      </c>
      <c r="K26" s="254" t="s">
        <v>136</v>
      </c>
      <c r="L26" s="254" t="s">
        <v>137</v>
      </c>
      <c r="M26" s="256" t="s">
        <v>138</v>
      </c>
    </row>
    <row r="27" spans="1:14" ht="12.75" customHeight="1">
      <c r="A27" s="226" t="s">
        <v>100</v>
      </c>
      <c r="B27" s="214" t="s">
        <v>92</v>
      </c>
      <c r="C27" s="246">
        <v>1.9050925925925926E-3</v>
      </c>
      <c r="D27" s="247">
        <v>195</v>
      </c>
      <c r="E27" s="247" t="s">
        <v>141</v>
      </c>
      <c r="F27" s="247"/>
      <c r="G27" s="247">
        <v>58.2</v>
      </c>
      <c r="H27" s="247">
        <v>30</v>
      </c>
      <c r="I27" s="247">
        <v>66</v>
      </c>
      <c r="J27" s="247">
        <v>72</v>
      </c>
      <c r="K27" s="247">
        <f t="shared" ref="K27:K37" si="1">I27+J27</f>
        <v>138</v>
      </c>
      <c r="L27" s="247">
        <v>140</v>
      </c>
      <c r="M27" s="248">
        <f>L27+D27</f>
        <v>335</v>
      </c>
      <c r="N27" s="114"/>
    </row>
    <row r="28" spans="1:14" ht="12.75" customHeight="1">
      <c r="A28" s="205" t="s">
        <v>14</v>
      </c>
      <c r="B28" s="30" t="s">
        <v>1</v>
      </c>
      <c r="C28" s="237">
        <v>1.8807870370370369E-3</v>
      </c>
      <c r="D28" s="238">
        <v>199</v>
      </c>
      <c r="E28" s="237">
        <v>1.8622685185185185E-3</v>
      </c>
      <c r="F28" s="238">
        <v>163</v>
      </c>
      <c r="G28" s="238">
        <v>62.3</v>
      </c>
      <c r="H28" s="238">
        <v>30</v>
      </c>
      <c r="I28" s="238">
        <v>65</v>
      </c>
      <c r="J28" s="238">
        <v>64</v>
      </c>
      <c r="K28" s="238">
        <f>I28+J28</f>
        <v>129</v>
      </c>
      <c r="L28" s="238">
        <v>135</v>
      </c>
      <c r="M28" s="239">
        <f>L28+D28</f>
        <v>334</v>
      </c>
      <c r="N28" s="114"/>
    </row>
    <row r="29" spans="1:14" ht="12.75" customHeight="1">
      <c r="A29" s="205" t="s">
        <v>49</v>
      </c>
      <c r="B29" s="30" t="s">
        <v>42</v>
      </c>
      <c r="C29" s="237">
        <v>2.2488425925925926E-3</v>
      </c>
      <c r="D29" s="238">
        <v>152</v>
      </c>
      <c r="E29" s="237">
        <v>1.7766203703703705E-3</v>
      </c>
      <c r="F29" s="238">
        <v>183</v>
      </c>
      <c r="G29" s="238">
        <v>63.5</v>
      </c>
      <c r="H29" s="238">
        <v>32.5</v>
      </c>
      <c r="I29" s="238">
        <v>55</v>
      </c>
      <c r="J29" s="238">
        <v>57</v>
      </c>
      <c r="K29" s="238">
        <f>I29+J29</f>
        <v>112</v>
      </c>
      <c r="L29" s="238">
        <v>125</v>
      </c>
      <c r="M29" s="239">
        <f>L29+F29</f>
        <v>308</v>
      </c>
      <c r="N29" s="114"/>
    </row>
    <row r="30" spans="1:14" ht="12.75" customHeight="1">
      <c r="A30" s="200" t="s">
        <v>111</v>
      </c>
      <c r="B30" s="110" t="s">
        <v>29</v>
      </c>
      <c r="C30" s="237">
        <v>2.3391203703703703E-3</v>
      </c>
      <c r="D30" s="238">
        <v>142</v>
      </c>
      <c r="E30" s="237">
        <v>1.8993055555555553E-3</v>
      </c>
      <c r="F30" s="238">
        <v>155</v>
      </c>
      <c r="G30" s="238">
        <v>52.3</v>
      </c>
      <c r="H30" s="238">
        <v>25</v>
      </c>
      <c r="I30" s="238">
        <v>74</v>
      </c>
      <c r="J30" s="238">
        <v>73</v>
      </c>
      <c r="K30" s="238">
        <f>I30+J30</f>
        <v>147</v>
      </c>
      <c r="L30" s="238">
        <v>144</v>
      </c>
      <c r="M30" s="239">
        <f>L30+F30</f>
        <v>299</v>
      </c>
      <c r="N30" s="114"/>
    </row>
    <row r="31" spans="1:14" ht="12.75" customHeight="1">
      <c r="A31" s="205" t="s">
        <v>51</v>
      </c>
      <c r="B31" s="30" t="s">
        <v>42</v>
      </c>
      <c r="C31" s="237">
        <v>2.5231481481481481E-3</v>
      </c>
      <c r="D31" s="238">
        <v>121</v>
      </c>
      <c r="E31" s="237">
        <v>1.9189814814814814E-3</v>
      </c>
      <c r="F31" s="238">
        <v>151</v>
      </c>
      <c r="G31" s="238">
        <v>57.4</v>
      </c>
      <c r="H31" s="238">
        <v>27.5</v>
      </c>
      <c r="I31" s="238">
        <v>67</v>
      </c>
      <c r="J31" s="238">
        <v>69</v>
      </c>
      <c r="K31" s="238">
        <f>I31+J31</f>
        <v>136</v>
      </c>
      <c r="L31" s="238">
        <v>139</v>
      </c>
      <c r="M31" s="239">
        <f>L31+F31</f>
        <v>290</v>
      </c>
      <c r="N31" s="114"/>
    </row>
    <row r="32" spans="1:14" ht="12.75" customHeight="1">
      <c r="A32" s="314" t="s">
        <v>0</v>
      </c>
      <c r="B32" s="28" t="s">
        <v>1</v>
      </c>
      <c r="C32" s="237">
        <v>2.3368055555555559E-3</v>
      </c>
      <c r="D32" s="238">
        <v>142</v>
      </c>
      <c r="E32" s="237">
        <v>2.1018518518518517E-3</v>
      </c>
      <c r="F32" s="238">
        <v>110</v>
      </c>
      <c r="G32" s="238">
        <v>57.3</v>
      </c>
      <c r="H32" s="238">
        <v>27.5</v>
      </c>
      <c r="I32" s="238">
        <v>62</v>
      </c>
      <c r="J32" s="238">
        <v>71</v>
      </c>
      <c r="K32" s="238">
        <f>I32+J32</f>
        <v>133</v>
      </c>
      <c r="L32" s="238">
        <v>138</v>
      </c>
      <c r="M32" s="239">
        <f>L32+D32</f>
        <v>280</v>
      </c>
      <c r="N32" s="114"/>
    </row>
    <row r="33" spans="1:14" ht="12.75" customHeight="1" thickBot="1">
      <c r="A33" s="270" t="s">
        <v>140</v>
      </c>
      <c r="B33" s="185" t="s">
        <v>83</v>
      </c>
      <c r="C33" s="264">
        <v>2.3159722222222223E-3</v>
      </c>
      <c r="D33" s="265">
        <v>145</v>
      </c>
      <c r="E33" s="264">
        <v>2.2800925925925927E-3</v>
      </c>
      <c r="F33" s="265">
        <v>69</v>
      </c>
      <c r="G33" s="265">
        <v>45.3</v>
      </c>
      <c r="H33" s="265">
        <v>22.5</v>
      </c>
      <c r="I33" s="265">
        <v>60</v>
      </c>
      <c r="J33" s="265">
        <v>65</v>
      </c>
      <c r="K33" s="265">
        <v>125</v>
      </c>
      <c r="L33" s="265">
        <v>133</v>
      </c>
      <c r="M33" s="266">
        <v>278</v>
      </c>
      <c r="N33" s="114"/>
    </row>
    <row r="34" spans="1:14" ht="12.75" customHeight="1">
      <c r="A34" s="226" t="s">
        <v>17</v>
      </c>
      <c r="B34" s="315" t="s">
        <v>9</v>
      </c>
      <c r="C34" s="246">
        <v>2.3738425925925928E-3</v>
      </c>
      <c r="D34" s="247">
        <v>138</v>
      </c>
      <c r="E34" s="246">
        <v>1.8935185185185183E-3</v>
      </c>
      <c r="F34" s="247">
        <v>156</v>
      </c>
      <c r="G34" s="247">
        <v>55.5</v>
      </c>
      <c r="H34" s="247">
        <v>27.5</v>
      </c>
      <c r="I34" s="247">
        <v>46</v>
      </c>
      <c r="J34" s="247">
        <v>50</v>
      </c>
      <c r="K34" s="247">
        <f>I34+J34</f>
        <v>96</v>
      </c>
      <c r="L34" s="247">
        <v>112</v>
      </c>
      <c r="M34" s="267">
        <f>L34+F34</f>
        <v>268</v>
      </c>
      <c r="N34" s="114"/>
    </row>
    <row r="35" spans="1:14" s="113" customFormat="1" ht="12.75" customHeight="1">
      <c r="A35" s="204" t="s">
        <v>152</v>
      </c>
      <c r="B35" s="30" t="s">
        <v>107</v>
      </c>
      <c r="C35" s="237">
        <v>2.2418981481481482E-3</v>
      </c>
      <c r="D35" s="238">
        <v>152</v>
      </c>
      <c r="E35" s="237">
        <v>2.0590277777777777E-3</v>
      </c>
      <c r="F35" s="238">
        <v>119</v>
      </c>
      <c r="G35" s="238">
        <v>53</v>
      </c>
      <c r="H35" s="238">
        <v>27.5</v>
      </c>
      <c r="I35" s="238">
        <v>42</v>
      </c>
      <c r="J35" s="238">
        <v>40</v>
      </c>
      <c r="K35" s="238">
        <v>82</v>
      </c>
      <c r="L35" s="238">
        <v>98</v>
      </c>
      <c r="M35" s="249">
        <v>250</v>
      </c>
      <c r="N35" s="114"/>
    </row>
    <row r="36" spans="1:14" ht="12.75" customHeight="1">
      <c r="A36" s="207" t="s">
        <v>11</v>
      </c>
      <c r="B36" s="30" t="s">
        <v>9</v>
      </c>
      <c r="C36" s="237">
        <v>2.2974537037037039E-3</v>
      </c>
      <c r="D36" s="238">
        <v>147</v>
      </c>
      <c r="E36" s="237">
        <v>2.5462962962962961E-3</v>
      </c>
      <c r="F36" s="238">
        <v>10</v>
      </c>
      <c r="G36" s="238">
        <v>53.8</v>
      </c>
      <c r="H36" s="238">
        <v>27.5</v>
      </c>
      <c r="I36" s="238">
        <v>39</v>
      </c>
      <c r="J36" s="238">
        <v>25</v>
      </c>
      <c r="K36" s="238">
        <v>64</v>
      </c>
      <c r="L36" s="238">
        <v>73</v>
      </c>
      <c r="M36" s="249">
        <v>220</v>
      </c>
      <c r="N36" s="114"/>
    </row>
    <row r="37" spans="1:14" ht="12.75" customHeight="1" thickBot="1">
      <c r="A37" s="261" t="s">
        <v>8</v>
      </c>
      <c r="B37" s="209" t="s">
        <v>9</v>
      </c>
      <c r="C37" s="241">
        <v>2.4814814814814816E-3</v>
      </c>
      <c r="D37" s="240">
        <v>126</v>
      </c>
      <c r="E37" s="241">
        <v>2.2881944444444443E-3</v>
      </c>
      <c r="F37" s="240">
        <v>68</v>
      </c>
      <c r="G37" s="240">
        <v>64.3</v>
      </c>
      <c r="H37" s="240">
        <v>32.5</v>
      </c>
      <c r="I37" s="240">
        <v>28</v>
      </c>
      <c r="J37" s="240">
        <v>31</v>
      </c>
      <c r="K37" s="240">
        <v>59</v>
      </c>
      <c r="L37" s="240">
        <v>65</v>
      </c>
      <c r="M37" s="242">
        <v>191</v>
      </c>
      <c r="N37" s="114"/>
    </row>
    <row r="38" spans="1:14" s="113" customFormat="1" ht="20.25" customHeight="1">
      <c r="A38" s="186"/>
      <c r="B38" s="190"/>
      <c r="C38" s="244"/>
      <c r="D38" s="243"/>
      <c r="E38" s="244"/>
      <c r="F38" s="243"/>
      <c r="G38" s="243"/>
      <c r="H38" s="243"/>
      <c r="I38" s="243"/>
      <c r="J38" s="243"/>
      <c r="K38" s="243"/>
      <c r="L38" s="243"/>
      <c r="M38" s="243"/>
      <c r="N38" s="114"/>
    </row>
    <row r="39" spans="1:14" ht="13.5" customHeight="1" thickBot="1">
      <c r="A39" s="218" t="s">
        <v>149</v>
      </c>
      <c r="B39" s="228"/>
      <c r="C39" s="229"/>
      <c r="D39" s="229"/>
      <c r="E39" s="229"/>
      <c r="F39" s="229"/>
      <c r="G39" s="230"/>
      <c r="H39" s="230"/>
      <c r="I39" s="229"/>
      <c r="J39" s="229"/>
      <c r="K39" s="229"/>
      <c r="L39" s="229"/>
      <c r="M39" s="229"/>
    </row>
    <row r="40" spans="1:14" s="113" customFormat="1" ht="12.75" customHeight="1" thickBot="1">
      <c r="A40" s="227" t="s">
        <v>139</v>
      </c>
      <c r="B40" s="231" t="s">
        <v>143</v>
      </c>
      <c r="C40" s="231" t="s">
        <v>128</v>
      </c>
      <c r="D40" s="231" t="s">
        <v>129</v>
      </c>
      <c r="E40" s="231" t="s">
        <v>130</v>
      </c>
      <c r="F40" s="231" t="s">
        <v>131</v>
      </c>
      <c r="G40" s="232" t="s">
        <v>132</v>
      </c>
      <c r="H40" s="232" t="s">
        <v>133</v>
      </c>
      <c r="I40" s="231" t="s">
        <v>134</v>
      </c>
      <c r="J40" s="231" t="s">
        <v>135</v>
      </c>
      <c r="K40" s="231" t="s">
        <v>136</v>
      </c>
      <c r="L40" s="231" t="s">
        <v>137</v>
      </c>
      <c r="M40" s="233" t="s">
        <v>138</v>
      </c>
    </row>
    <row r="41" spans="1:14" ht="12.75" customHeight="1">
      <c r="A41" s="259" t="s">
        <v>4</v>
      </c>
      <c r="B41" s="191" t="s">
        <v>5</v>
      </c>
      <c r="C41" s="234">
        <v>1.965277777777778E-3</v>
      </c>
      <c r="D41" s="235">
        <v>176</v>
      </c>
      <c r="E41" s="234">
        <v>2.0104166666666669E-3</v>
      </c>
      <c r="F41" s="235">
        <v>118</v>
      </c>
      <c r="G41" s="235">
        <v>68.8</v>
      </c>
      <c r="H41" s="235">
        <v>35</v>
      </c>
      <c r="I41" s="235">
        <v>49</v>
      </c>
      <c r="J41" s="235">
        <v>61</v>
      </c>
      <c r="K41" s="235">
        <f>I41+J41</f>
        <v>110</v>
      </c>
      <c r="L41" s="235">
        <v>115</v>
      </c>
      <c r="M41" s="236">
        <f>L41+D41</f>
        <v>291</v>
      </c>
      <c r="N41" s="114"/>
    </row>
    <row r="42" spans="1:14" s="113" customFormat="1" ht="12.75" customHeight="1">
      <c r="A42" s="259" t="s">
        <v>153</v>
      </c>
      <c r="B42" s="191" t="s">
        <v>118</v>
      </c>
      <c r="C42" s="234">
        <v>1.9166666666666666E-3</v>
      </c>
      <c r="D42" s="235">
        <v>184</v>
      </c>
      <c r="E42" s="234"/>
      <c r="F42" s="235"/>
      <c r="G42" s="235">
        <v>80</v>
      </c>
      <c r="H42" s="235">
        <v>40</v>
      </c>
      <c r="I42" s="235">
        <v>42</v>
      </c>
      <c r="J42" s="235">
        <v>48</v>
      </c>
      <c r="K42" s="235">
        <v>90</v>
      </c>
      <c r="L42" s="235">
        <v>97</v>
      </c>
      <c r="M42" s="236">
        <v>281</v>
      </c>
      <c r="N42" s="114"/>
    </row>
    <row r="43" spans="1:14" ht="12.75" customHeight="1">
      <c r="A43" s="203" t="s">
        <v>12</v>
      </c>
      <c r="B43" s="30" t="s">
        <v>1</v>
      </c>
      <c r="C43" s="237">
        <v>1.9872685185185189E-3</v>
      </c>
      <c r="D43" s="238">
        <v>173</v>
      </c>
      <c r="E43" s="237">
        <v>2.3622685185185188E-3</v>
      </c>
      <c r="F43" s="238">
        <v>39</v>
      </c>
      <c r="G43" s="238">
        <v>77.3</v>
      </c>
      <c r="H43" s="238">
        <v>37.5</v>
      </c>
      <c r="I43" s="238">
        <v>54</v>
      </c>
      <c r="J43" s="238">
        <v>45</v>
      </c>
      <c r="K43" s="238">
        <f>I43+J43</f>
        <v>99</v>
      </c>
      <c r="L43" s="238">
        <v>106</v>
      </c>
      <c r="M43" s="239">
        <f>L43+D43</f>
        <v>279</v>
      </c>
      <c r="N43" s="114"/>
    </row>
    <row r="44" spans="1:14" ht="12.75" customHeight="1" thickBot="1">
      <c r="A44" s="263" t="s">
        <v>31</v>
      </c>
      <c r="B44" s="189" t="s">
        <v>29</v>
      </c>
      <c r="C44" s="264">
        <v>2.003472222222222E-3</v>
      </c>
      <c r="D44" s="265">
        <v>170</v>
      </c>
      <c r="E44" s="264">
        <v>1.7835648148148149E-3</v>
      </c>
      <c r="F44" s="265">
        <v>169</v>
      </c>
      <c r="G44" s="265">
        <v>66.099999999999994</v>
      </c>
      <c r="H44" s="265">
        <v>32.5</v>
      </c>
      <c r="I44" s="265">
        <v>48</v>
      </c>
      <c r="J44" s="265">
        <v>51</v>
      </c>
      <c r="K44" s="265">
        <f>I44+J44</f>
        <v>99</v>
      </c>
      <c r="L44" s="265">
        <v>106</v>
      </c>
      <c r="M44" s="266">
        <f>L44+D44</f>
        <v>276</v>
      </c>
      <c r="N44" s="114"/>
    </row>
    <row r="45" spans="1:14" ht="12.75" customHeight="1">
      <c r="A45" s="213" t="s">
        <v>120</v>
      </c>
      <c r="B45" s="214" t="s">
        <v>118</v>
      </c>
      <c r="C45" s="247">
        <v>2.1365740740740742E-3</v>
      </c>
      <c r="D45" s="247">
        <v>154</v>
      </c>
      <c r="E45" s="246"/>
      <c r="F45" s="247"/>
      <c r="G45" s="247">
        <v>67.599999999999994</v>
      </c>
      <c r="H45" s="247">
        <v>35</v>
      </c>
      <c r="I45" s="247">
        <v>39</v>
      </c>
      <c r="J45" s="247">
        <v>60</v>
      </c>
      <c r="K45" s="247">
        <v>99</v>
      </c>
      <c r="L45" s="247">
        <v>106</v>
      </c>
      <c r="M45" s="267">
        <v>260</v>
      </c>
      <c r="N45" s="114"/>
    </row>
    <row r="46" spans="1:14" ht="12.75" customHeight="1" thickBot="1">
      <c r="A46" s="276" t="s">
        <v>71</v>
      </c>
      <c r="B46" s="209" t="s">
        <v>72</v>
      </c>
      <c r="C46" s="241">
        <v>2.2152777777777778E-3</v>
      </c>
      <c r="D46" s="240">
        <v>145</v>
      </c>
      <c r="E46" s="241">
        <v>2.3958333333333336E-3</v>
      </c>
      <c r="F46" s="240">
        <v>31</v>
      </c>
      <c r="G46" s="240">
        <v>71.400000000000006</v>
      </c>
      <c r="H46" s="240">
        <v>35</v>
      </c>
      <c r="I46" s="240">
        <v>37</v>
      </c>
      <c r="J46" s="240">
        <v>45</v>
      </c>
      <c r="K46" s="240">
        <v>82</v>
      </c>
      <c r="L46" s="240">
        <v>88</v>
      </c>
      <c r="M46" s="242">
        <v>233</v>
      </c>
      <c r="N46" s="114"/>
    </row>
    <row r="47" spans="1:14" s="113" customFormat="1" ht="16.5" customHeight="1">
      <c r="A47" s="186"/>
      <c r="B47" s="187"/>
      <c r="C47" s="243"/>
      <c r="D47" s="243"/>
      <c r="E47" s="244"/>
      <c r="F47" s="243"/>
      <c r="G47" s="243"/>
      <c r="H47" s="243"/>
      <c r="I47" s="243"/>
      <c r="J47" s="243"/>
      <c r="K47" s="243"/>
      <c r="L47" s="243"/>
      <c r="M47" s="243"/>
      <c r="N47" s="114"/>
    </row>
    <row r="48" spans="1:14" s="113" customFormat="1" ht="14.25" customHeight="1" thickBot="1">
      <c r="A48" s="217" t="s">
        <v>144</v>
      </c>
      <c r="B48" s="187"/>
      <c r="C48" s="244"/>
      <c r="D48" s="243"/>
      <c r="E48" s="244"/>
      <c r="F48" s="243"/>
      <c r="G48" s="243"/>
      <c r="H48" s="243"/>
      <c r="I48" s="243"/>
      <c r="J48" s="243"/>
      <c r="K48" s="243"/>
      <c r="L48" s="243"/>
      <c r="M48" s="243"/>
    </row>
    <row r="49" spans="1:13" s="113" customFormat="1" ht="12.75" customHeight="1" thickBot="1">
      <c r="A49" s="253" t="s">
        <v>139</v>
      </c>
      <c r="B49" s="254" t="s">
        <v>143</v>
      </c>
      <c r="C49" s="254" t="s">
        <v>128</v>
      </c>
      <c r="D49" s="254" t="s">
        <v>129</v>
      </c>
      <c r="E49" s="254" t="s">
        <v>130</v>
      </c>
      <c r="F49" s="254" t="s">
        <v>131</v>
      </c>
      <c r="G49" s="255" t="s">
        <v>132</v>
      </c>
      <c r="H49" s="255" t="s">
        <v>133</v>
      </c>
      <c r="I49" s="254" t="s">
        <v>134</v>
      </c>
      <c r="J49" s="254" t="s">
        <v>135</v>
      </c>
      <c r="K49" s="254" t="s">
        <v>136</v>
      </c>
      <c r="L49" s="254" t="s">
        <v>137</v>
      </c>
      <c r="M49" s="256" t="s">
        <v>138</v>
      </c>
    </row>
    <row r="50" spans="1:13" ht="12.75" customHeight="1">
      <c r="A50" s="196" t="s">
        <v>103</v>
      </c>
      <c r="B50" s="197" t="s">
        <v>92</v>
      </c>
      <c r="C50" s="246">
        <v>1.8032407407407407E-3</v>
      </c>
      <c r="D50" s="247">
        <v>207</v>
      </c>
      <c r="E50" s="246">
        <v>3.9166666666666664E-3</v>
      </c>
      <c r="F50" s="247">
        <v>123</v>
      </c>
      <c r="G50" s="247">
        <v>53</v>
      </c>
      <c r="H50" s="247">
        <v>27.5</v>
      </c>
      <c r="I50" s="247">
        <v>42</v>
      </c>
      <c r="J50" s="247">
        <v>65</v>
      </c>
      <c r="K50" s="247">
        <f t="shared" ref="K50:K76" si="2">I50+J50</f>
        <v>107</v>
      </c>
      <c r="L50" s="247">
        <v>145</v>
      </c>
      <c r="M50" s="257">
        <f>L50+D50</f>
        <v>352</v>
      </c>
    </row>
    <row r="51" spans="1:13" ht="12.75" customHeight="1">
      <c r="A51" s="199" t="s">
        <v>125</v>
      </c>
      <c r="B51" s="29" t="s">
        <v>116</v>
      </c>
      <c r="C51" s="237">
        <v>2.0127314814814817E-3</v>
      </c>
      <c r="D51" s="238">
        <v>179</v>
      </c>
      <c r="E51" s="237">
        <v>3.7141203703703707E-3</v>
      </c>
      <c r="F51" s="238">
        <v>148</v>
      </c>
      <c r="G51" s="238">
        <v>45.8</v>
      </c>
      <c r="H51" s="238">
        <v>22.5</v>
      </c>
      <c r="I51" s="238">
        <v>65</v>
      </c>
      <c r="J51" s="238">
        <v>69</v>
      </c>
      <c r="K51" s="238">
        <f t="shared" si="2"/>
        <v>134</v>
      </c>
      <c r="L51" s="238">
        <v>161</v>
      </c>
      <c r="M51" s="258">
        <f>L51+D51</f>
        <v>340</v>
      </c>
    </row>
    <row r="52" spans="1:13" ht="12.75" customHeight="1">
      <c r="A52" s="198" t="s">
        <v>80</v>
      </c>
      <c r="B52" s="28" t="s">
        <v>70</v>
      </c>
      <c r="C52" s="237">
        <v>1.9097222222222222E-3</v>
      </c>
      <c r="D52" s="238">
        <v>192</v>
      </c>
      <c r="E52" s="237">
        <v>3.8344907407407407E-3</v>
      </c>
      <c r="F52" s="238">
        <v>133</v>
      </c>
      <c r="G52" s="238">
        <v>55.6</v>
      </c>
      <c r="H52" s="238">
        <v>27.5</v>
      </c>
      <c r="I52" s="238">
        <v>42</v>
      </c>
      <c r="J52" s="238">
        <v>57</v>
      </c>
      <c r="K52" s="238">
        <f>I52+J52</f>
        <v>99</v>
      </c>
      <c r="L52" s="238">
        <v>139</v>
      </c>
      <c r="M52" s="258">
        <f>L52+D52</f>
        <v>331</v>
      </c>
    </row>
    <row r="53" spans="1:13" ht="12.75" customHeight="1">
      <c r="A53" s="201" t="s">
        <v>74</v>
      </c>
      <c r="B53" s="28" t="s">
        <v>72</v>
      </c>
      <c r="C53" s="237">
        <v>2.138888888888889E-3</v>
      </c>
      <c r="D53" s="238">
        <v>165</v>
      </c>
      <c r="E53" s="237">
        <v>3.5752314814814813E-3</v>
      </c>
      <c r="F53" s="238">
        <v>165</v>
      </c>
      <c r="G53" s="238">
        <v>67.8</v>
      </c>
      <c r="H53" s="238">
        <v>35</v>
      </c>
      <c r="I53" s="238">
        <v>52</v>
      </c>
      <c r="J53" s="238">
        <v>46</v>
      </c>
      <c r="K53" s="238">
        <f>I53+J53</f>
        <v>98</v>
      </c>
      <c r="L53" s="238">
        <v>138</v>
      </c>
      <c r="M53" s="258">
        <f>F53+D53</f>
        <v>330</v>
      </c>
    </row>
    <row r="54" spans="1:13" ht="12.75" customHeight="1">
      <c r="A54" s="202" t="s">
        <v>52</v>
      </c>
      <c r="B54" s="28" t="s">
        <v>48</v>
      </c>
      <c r="C54" s="237">
        <v>2.5370370370370369E-3</v>
      </c>
      <c r="D54" s="238">
        <v>118</v>
      </c>
      <c r="E54" s="237">
        <v>3.5254629629629629E-3</v>
      </c>
      <c r="F54" s="238">
        <v>171</v>
      </c>
      <c r="G54" s="238">
        <v>40.1</v>
      </c>
      <c r="H54" s="238">
        <v>20</v>
      </c>
      <c r="I54" s="238">
        <v>58</v>
      </c>
      <c r="J54" s="238">
        <v>65</v>
      </c>
      <c r="K54" s="238">
        <f>I54+J54</f>
        <v>123</v>
      </c>
      <c r="L54" s="238">
        <v>155</v>
      </c>
      <c r="M54" s="258">
        <f>L54+F54</f>
        <v>326</v>
      </c>
    </row>
    <row r="55" spans="1:13" ht="12.75" customHeight="1">
      <c r="A55" s="199" t="s">
        <v>2</v>
      </c>
      <c r="B55" s="29" t="s">
        <v>3</v>
      </c>
      <c r="C55" s="237">
        <v>2.6747685185185186E-3</v>
      </c>
      <c r="D55" s="238">
        <v>104</v>
      </c>
      <c r="E55" s="237">
        <v>3.6747685185185186E-3</v>
      </c>
      <c r="F55" s="238">
        <v>153</v>
      </c>
      <c r="G55" s="238">
        <v>60.8</v>
      </c>
      <c r="H55" s="238">
        <v>30</v>
      </c>
      <c r="I55" s="238">
        <v>87</v>
      </c>
      <c r="J55" s="238">
        <v>53</v>
      </c>
      <c r="K55" s="238">
        <f>I55+J55</f>
        <v>140</v>
      </c>
      <c r="L55" s="238">
        <v>163</v>
      </c>
      <c r="M55" s="258">
        <f>L55+F55</f>
        <v>316</v>
      </c>
    </row>
    <row r="56" spans="1:13" ht="12.75" customHeight="1">
      <c r="A56" s="201" t="s">
        <v>45</v>
      </c>
      <c r="B56" s="28" t="s">
        <v>40</v>
      </c>
      <c r="C56" s="237">
        <v>2.1064814814814813E-3</v>
      </c>
      <c r="D56" s="238">
        <v>169</v>
      </c>
      <c r="E56" s="237">
        <v>3.7418981481481483E-3</v>
      </c>
      <c r="F56" s="238">
        <v>144</v>
      </c>
      <c r="G56" s="238">
        <v>71.2</v>
      </c>
      <c r="H56" s="238">
        <v>35</v>
      </c>
      <c r="I56" s="238">
        <v>57</v>
      </c>
      <c r="J56" s="238">
        <v>52</v>
      </c>
      <c r="K56" s="238">
        <f>I56+J56</f>
        <v>109</v>
      </c>
      <c r="L56" s="238">
        <v>146</v>
      </c>
      <c r="M56" s="258">
        <f>L56+D56</f>
        <v>315</v>
      </c>
    </row>
    <row r="57" spans="1:13" ht="12.75" customHeight="1">
      <c r="A57" s="204" t="s">
        <v>6</v>
      </c>
      <c r="B57" s="29" t="s">
        <v>3</v>
      </c>
      <c r="C57" s="237">
        <v>2.2152777777777778E-3</v>
      </c>
      <c r="D57" s="238">
        <v>155</v>
      </c>
      <c r="E57" s="237">
        <v>3.619212962962963E-3</v>
      </c>
      <c r="F57" s="238">
        <v>160</v>
      </c>
      <c r="G57" s="238">
        <v>53.6</v>
      </c>
      <c r="H57" s="238">
        <v>27.5</v>
      </c>
      <c r="I57" s="238">
        <v>42</v>
      </c>
      <c r="J57" s="238">
        <v>46</v>
      </c>
      <c r="K57" s="238">
        <f>I57+J57</f>
        <v>88</v>
      </c>
      <c r="L57" s="238">
        <v>131</v>
      </c>
      <c r="M57" s="258">
        <f>F57+D57</f>
        <v>315</v>
      </c>
    </row>
    <row r="58" spans="1:13" ht="12.75" customHeight="1">
      <c r="A58" s="199" t="s">
        <v>63</v>
      </c>
      <c r="B58" s="29" t="s">
        <v>61</v>
      </c>
      <c r="C58" s="237">
        <v>2.3425925925925923E-3</v>
      </c>
      <c r="D58" s="238">
        <v>139</v>
      </c>
      <c r="E58" s="237">
        <v>3.5381944444444445E-3</v>
      </c>
      <c r="F58" s="238">
        <v>170</v>
      </c>
      <c r="G58" s="238">
        <v>66.5</v>
      </c>
      <c r="H58" s="238">
        <v>32.5</v>
      </c>
      <c r="I58" s="238">
        <v>42</v>
      </c>
      <c r="J58" s="238">
        <v>49</v>
      </c>
      <c r="K58" s="238">
        <f>I58+J58</f>
        <v>91</v>
      </c>
      <c r="L58" s="238">
        <v>133</v>
      </c>
      <c r="M58" s="258">
        <f>F58+D58</f>
        <v>309</v>
      </c>
    </row>
    <row r="59" spans="1:13" ht="12.75" customHeight="1">
      <c r="A59" s="205" t="s">
        <v>57</v>
      </c>
      <c r="B59" s="30" t="s">
        <v>42</v>
      </c>
      <c r="C59" s="237">
        <v>2.8807870370370372E-3</v>
      </c>
      <c r="D59" s="238">
        <v>84</v>
      </c>
      <c r="E59" s="237">
        <v>3.670138888888889E-3</v>
      </c>
      <c r="F59" s="238">
        <v>153</v>
      </c>
      <c r="G59" s="238">
        <v>75.599999999999994</v>
      </c>
      <c r="H59" s="238">
        <v>37.5</v>
      </c>
      <c r="I59" s="238">
        <v>62</v>
      </c>
      <c r="J59" s="238">
        <v>62</v>
      </c>
      <c r="K59" s="238">
        <f>I59+J59</f>
        <v>124</v>
      </c>
      <c r="L59" s="238">
        <v>155</v>
      </c>
      <c r="M59" s="258">
        <f>L59+F59</f>
        <v>308</v>
      </c>
    </row>
    <row r="60" spans="1:13" ht="12.75" customHeight="1">
      <c r="A60" s="203" t="s">
        <v>34</v>
      </c>
      <c r="B60" s="107" t="s">
        <v>29</v>
      </c>
      <c r="C60" s="237">
        <v>2.9930555555555557E-3</v>
      </c>
      <c r="D60" s="238">
        <v>74</v>
      </c>
      <c r="E60" s="237">
        <v>3.6122685185185181E-3</v>
      </c>
      <c r="F60" s="238">
        <v>160</v>
      </c>
      <c r="G60" s="238">
        <v>61.8</v>
      </c>
      <c r="H60" s="238">
        <v>30</v>
      </c>
      <c r="I60" s="238">
        <v>56</v>
      </c>
      <c r="J60" s="238">
        <v>56</v>
      </c>
      <c r="K60" s="238">
        <f>I60+J60</f>
        <v>112</v>
      </c>
      <c r="L60" s="238">
        <v>148</v>
      </c>
      <c r="M60" s="258">
        <f>L60+F60</f>
        <v>308</v>
      </c>
    </row>
    <row r="61" spans="1:13" ht="12.75" customHeight="1">
      <c r="A61" s="199" t="s">
        <v>113</v>
      </c>
      <c r="B61" s="29" t="s">
        <v>107</v>
      </c>
      <c r="C61" s="237">
        <v>2.255787037037037E-3</v>
      </c>
      <c r="D61" s="238">
        <v>150</v>
      </c>
      <c r="E61" s="237">
        <v>3.8680555555555556E-3</v>
      </c>
      <c r="F61" s="238">
        <v>129</v>
      </c>
      <c r="G61" s="238">
        <v>55.2</v>
      </c>
      <c r="H61" s="238">
        <v>27.5</v>
      </c>
      <c r="I61" s="238">
        <v>60</v>
      </c>
      <c r="J61" s="238">
        <v>67</v>
      </c>
      <c r="K61" s="238">
        <f>I61+J61</f>
        <v>127</v>
      </c>
      <c r="L61" s="238">
        <v>157</v>
      </c>
      <c r="M61" s="258">
        <f>L61+D61</f>
        <v>307</v>
      </c>
    </row>
    <row r="62" spans="1:13" ht="12.75" customHeight="1">
      <c r="A62" s="201" t="s">
        <v>7</v>
      </c>
      <c r="B62" s="30" t="s">
        <v>42</v>
      </c>
      <c r="C62" s="237">
        <v>2.2453703703703702E-3</v>
      </c>
      <c r="D62" s="238">
        <v>151</v>
      </c>
      <c r="E62" s="237">
        <v>3.8263888888888892E-3</v>
      </c>
      <c r="F62" s="238">
        <v>134</v>
      </c>
      <c r="G62" s="238">
        <v>72.400000000000006</v>
      </c>
      <c r="H62" s="238">
        <v>35</v>
      </c>
      <c r="I62" s="238">
        <v>61</v>
      </c>
      <c r="J62" s="238">
        <v>51</v>
      </c>
      <c r="K62" s="238">
        <f>I62+J62</f>
        <v>112</v>
      </c>
      <c r="L62" s="238">
        <v>148</v>
      </c>
      <c r="M62" s="258">
        <f>L62+D62</f>
        <v>299</v>
      </c>
    </row>
    <row r="63" spans="1:13" ht="12.75" customHeight="1">
      <c r="A63" s="200" t="s">
        <v>37</v>
      </c>
      <c r="B63" s="28" t="s">
        <v>38</v>
      </c>
      <c r="C63" s="237">
        <v>2.0937500000000001E-3</v>
      </c>
      <c r="D63" s="238">
        <v>170</v>
      </c>
      <c r="E63" s="237">
        <v>4.1666666666666666E-3</v>
      </c>
      <c r="F63" s="238">
        <v>92</v>
      </c>
      <c r="G63" s="238">
        <v>76.8</v>
      </c>
      <c r="H63" s="238">
        <v>37.5</v>
      </c>
      <c r="I63" s="238">
        <v>40</v>
      </c>
      <c r="J63" s="238">
        <v>46</v>
      </c>
      <c r="K63" s="238">
        <f>I63+J63</f>
        <v>86</v>
      </c>
      <c r="L63" s="238">
        <v>129</v>
      </c>
      <c r="M63" s="258">
        <f>L63+D63</f>
        <v>299</v>
      </c>
    </row>
    <row r="64" spans="1:13" ht="12.75" customHeight="1">
      <c r="A64" s="200" t="s">
        <v>88</v>
      </c>
      <c r="B64" s="30" t="s">
        <v>83</v>
      </c>
      <c r="C64" s="237">
        <v>3.0416666666666665E-3</v>
      </c>
      <c r="D64" s="238">
        <v>70</v>
      </c>
      <c r="E64" s="237">
        <v>3.8159722222222223E-3</v>
      </c>
      <c r="F64" s="238">
        <v>135</v>
      </c>
      <c r="G64" s="238">
        <v>59.6</v>
      </c>
      <c r="H64" s="238">
        <v>30</v>
      </c>
      <c r="I64" s="238">
        <v>66</v>
      </c>
      <c r="J64" s="238">
        <v>75</v>
      </c>
      <c r="K64" s="238">
        <f>I64+J64</f>
        <v>141</v>
      </c>
      <c r="L64" s="238">
        <v>164</v>
      </c>
      <c r="M64" s="258">
        <f>L64+F64</f>
        <v>299</v>
      </c>
    </row>
    <row r="65" spans="1:13" ht="12.75" customHeight="1">
      <c r="A65" s="199" t="s">
        <v>59</v>
      </c>
      <c r="B65" s="29" t="s">
        <v>42</v>
      </c>
      <c r="C65" s="237">
        <v>2.2638888888888886E-3</v>
      </c>
      <c r="D65" s="238">
        <v>149</v>
      </c>
      <c r="E65" s="237">
        <v>3.9571759259259256E-3</v>
      </c>
      <c r="F65" s="238">
        <v>118</v>
      </c>
      <c r="G65" s="238">
        <v>49.1</v>
      </c>
      <c r="H65" s="238">
        <v>25</v>
      </c>
      <c r="I65" s="238">
        <v>50</v>
      </c>
      <c r="J65" s="238">
        <v>61</v>
      </c>
      <c r="K65" s="238">
        <f>I65+J65</f>
        <v>111</v>
      </c>
      <c r="L65" s="238">
        <v>148</v>
      </c>
      <c r="M65" s="258">
        <f>L65+D65</f>
        <v>297</v>
      </c>
    </row>
    <row r="66" spans="1:13" ht="12.75" customHeight="1">
      <c r="A66" s="200" t="s">
        <v>105</v>
      </c>
      <c r="B66" s="30" t="s">
        <v>92</v>
      </c>
      <c r="C66" s="237">
        <v>2.5405092592592593E-3</v>
      </c>
      <c r="D66" s="238">
        <v>118</v>
      </c>
      <c r="E66" s="237">
        <v>3.7384259259259263E-3</v>
      </c>
      <c r="F66" s="238">
        <v>145</v>
      </c>
      <c r="G66" s="238">
        <v>63.6</v>
      </c>
      <c r="H66" s="238">
        <v>32.5</v>
      </c>
      <c r="I66" s="238">
        <v>47</v>
      </c>
      <c r="J66" s="238">
        <v>58</v>
      </c>
      <c r="K66" s="238">
        <f>I66+J66</f>
        <v>105</v>
      </c>
      <c r="L66" s="238">
        <v>144</v>
      </c>
      <c r="M66" s="258">
        <f>L66+F66</f>
        <v>289</v>
      </c>
    </row>
    <row r="67" spans="1:13" ht="12.75" customHeight="1">
      <c r="A67" s="202" t="s">
        <v>90</v>
      </c>
      <c r="B67" s="28" t="s">
        <v>83</v>
      </c>
      <c r="C67" s="237">
        <v>2.1724537037037038E-3</v>
      </c>
      <c r="D67" s="238">
        <v>160</v>
      </c>
      <c r="E67" s="237">
        <v>4.1967592592592586E-3</v>
      </c>
      <c r="F67" s="238">
        <v>88</v>
      </c>
      <c r="G67" s="238">
        <v>48</v>
      </c>
      <c r="H67" s="238">
        <v>25</v>
      </c>
      <c r="I67" s="238">
        <v>38</v>
      </c>
      <c r="J67" s="238">
        <v>47</v>
      </c>
      <c r="K67" s="238">
        <f>I67+J67</f>
        <v>85</v>
      </c>
      <c r="L67" s="238">
        <v>128</v>
      </c>
      <c r="M67" s="258">
        <f>L67+D67</f>
        <v>288</v>
      </c>
    </row>
    <row r="68" spans="1:13" ht="12.75" customHeight="1">
      <c r="A68" s="201" t="s">
        <v>54</v>
      </c>
      <c r="B68" s="30" t="s">
        <v>48</v>
      </c>
      <c r="C68" s="237">
        <v>2.8437499999999995E-3</v>
      </c>
      <c r="D68" s="238">
        <v>87</v>
      </c>
      <c r="E68" s="237">
        <v>3.5335648148148145E-3</v>
      </c>
      <c r="F68" s="238">
        <v>170</v>
      </c>
      <c r="G68" s="238">
        <v>59.1</v>
      </c>
      <c r="H68" s="238">
        <v>30</v>
      </c>
      <c r="I68" s="238">
        <v>36</v>
      </c>
      <c r="J68" s="238">
        <v>38</v>
      </c>
      <c r="K68" s="238">
        <f>I68+J68</f>
        <v>74</v>
      </c>
      <c r="L68" s="238">
        <v>117</v>
      </c>
      <c r="M68" s="258">
        <f>L68+F68</f>
        <v>287</v>
      </c>
    </row>
    <row r="69" spans="1:13" ht="12.75" customHeight="1">
      <c r="A69" s="202" t="s">
        <v>77</v>
      </c>
      <c r="B69" s="30" t="s">
        <v>70</v>
      </c>
      <c r="C69" s="237">
        <v>2.3206018518518519E-3</v>
      </c>
      <c r="D69" s="238">
        <v>142</v>
      </c>
      <c r="E69" s="237">
        <v>3.9259259259259256E-3</v>
      </c>
      <c r="F69" s="238">
        <v>122</v>
      </c>
      <c r="G69" s="238">
        <v>55.5</v>
      </c>
      <c r="H69" s="238">
        <v>27.5</v>
      </c>
      <c r="I69" s="238">
        <v>57</v>
      </c>
      <c r="J69" s="238">
        <v>46</v>
      </c>
      <c r="K69" s="238">
        <f>I69+J69</f>
        <v>103</v>
      </c>
      <c r="L69" s="238">
        <v>143</v>
      </c>
      <c r="M69" s="258">
        <f>L69+D69</f>
        <v>285</v>
      </c>
    </row>
    <row r="70" spans="1:13" ht="12.75" customHeight="1">
      <c r="A70" s="203" t="s">
        <v>126</v>
      </c>
      <c r="B70" s="28" t="s">
        <v>116</v>
      </c>
      <c r="C70" s="237">
        <v>2.2025462962962966E-3</v>
      </c>
      <c r="D70" s="238">
        <v>157</v>
      </c>
      <c r="E70" s="237">
        <v>4.1493055555555554E-3</v>
      </c>
      <c r="F70" s="238">
        <v>94</v>
      </c>
      <c r="G70" s="238">
        <v>58.8</v>
      </c>
      <c r="H70" s="238">
        <v>30</v>
      </c>
      <c r="I70" s="238">
        <v>48</v>
      </c>
      <c r="J70" s="238">
        <v>34</v>
      </c>
      <c r="K70" s="238">
        <f>I70+J70</f>
        <v>82</v>
      </c>
      <c r="L70" s="238">
        <v>126</v>
      </c>
      <c r="M70" s="258">
        <f>L70+D70</f>
        <v>283</v>
      </c>
    </row>
    <row r="71" spans="1:13" ht="12.75" customHeight="1">
      <c r="A71" s="200" t="s">
        <v>24</v>
      </c>
      <c r="B71" s="28" t="s">
        <v>9</v>
      </c>
      <c r="C71" s="237">
        <v>4.1122685185185186E-3</v>
      </c>
      <c r="D71" s="238">
        <v>0</v>
      </c>
      <c r="E71" s="237">
        <v>3.4467592592592588E-3</v>
      </c>
      <c r="F71" s="238">
        <v>181</v>
      </c>
      <c r="G71" s="238">
        <v>64.2</v>
      </c>
      <c r="H71" s="238">
        <v>32.5</v>
      </c>
      <c r="I71" s="238">
        <v>34</v>
      </c>
      <c r="J71" s="238">
        <v>27</v>
      </c>
      <c r="K71" s="238">
        <f>I71+J71</f>
        <v>61</v>
      </c>
      <c r="L71" s="238">
        <v>102</v>
      </c>
      <c r="M71" s="258">
        <f>L71+F71</f>
        <v>283</v>
      </c>
    </row>
    <row r="72" spans="1:13" ht="12.75" customHeight="1">
      <c r="A72" s="200" t="s">
        <v>32</v>
      </c>
      <c r="B72" s="30" t="s">
        <v>33</v>
      </c>
      <c r="C72" s="237">
        <v>2.2870370370370371E-3</v>
      </c>
      <c r="D72" s="238">
        <v>146</v>
      </c>
      <c r="E72" s="237">
        <v>3.8333333333333331E-3</v>
      </c>
      <c r="F72" s="238">
        <v>133</v>
      </c>
      <c r="G72" s="238">
        <v>63.8</v>
      </c>
      <c r="H72" s="238">
        <v>32.5</v>
      </c>
      <c r="I72" s="238">
        <v>46</v>
      </c>
      <c r="J72" s="238">
        <v>48</v>
      </c>
      <c r="K72" s="238">
        <v>94</v>
      </c>
      <c r="L72" s="238">
        <v>136</v>
      </c>
      <c r="M72" s="258">
        <v>282</v>
      </c>
    </row>
    <row r="73" spans="1:13" ht="12.75" customHeight="1">
      <c r="A73" s="202" t="s">
        <v>21</v>
      </c>
      <c r="B73" s="30" t="s">
        <v>9</v>
      </c>
      <c r="C73" s="237">
        <v>2.4490740740740744E-3</v>
      </c>
      <c r="D73" s="238">
        <v>128</v>
      </c>
      <c r="E73" s="237">
        <v>3.863425925925926E-3</v>
      </c>
      <c r="F73" s="238">
        <v>129</v>
      </c>
      <c r="G73" s="238">
        <v>48.7</v>
      </c>
      <c r="H73" s="238">
        <v>25</v>
      </c>
      <c r="I73" s="238">
        <v>48</v>
      </c>
      <c r="J73" s="238">
        <v>60</v>
      </c>
      <c r="K73" s="238">
        <f>I73+J73</f>
        <v>108</v>
      </c>
      <c r="L73" s="238">
        <v>146</v>
      </c>
      <c r="M73" s="258">
        <f>L73+F73</f>
        <v>275</v>
      </c>
    </row>
    <row r="74" spans="1:13" ht="12.75" customHeight="1" thickBot="1">
      <c r="A74" s="317" t="s">
        <v>26</v>
      </c>
      <c r="B74" s="212" t="s">
        <v>9</v>
      </c>
      <c r="C74" s="241">
        <v>2.5810185185185185E-3</v>
      </c>
      <c r="D74" s="240">
        <v>114</v>
      </c>
      <c r="E74" s="241">
        <v>3.8854166666666668E-3</v>
      </c>
      <c r="F74" s="240">
        <v>127</v>
      </c>
      <c r="G74" s="240">
        <v>39</v>
      </c>
      <c r="H74" s="240">
        <v>20</v>
      </c>
      <c r="I74" s="240">
        <v>53</v>
      </c>
      <c r="J74" s="240">
        <v>53</v>
      </c>
      <c r="K74" s="240">
        <v>106</v>
      </c>
      <c r="L74" s="240">
        <v>144</v>
      </c>
      <c r="M74" s="319">
        <v>271</v>
      </c>
    </row>
    <row r="75" spans="1:13" ht="12.75" customHeight="1">
      <c r="A75" s="260" t="s">
        <v>50</v>
      </c>
      <c r="B75" s="262" t="s">
        <v>48</v>
      </c>
      <c r="C75" s="235">
        <v>2.5393518518518521E-3</v>
      </c>
      <c r="D75" s="235">
        <v>118</v>
      </c>
      <c r="E75" s="235">
        <v>4.0740740740740746E-3</v>
      </c>
      <c r="F75" s="235">
        <v>103</v>
      </c>
      <c r="G75" s="235">
        <v>60.3</v>
      </c>
      <c r="H75" s="235">
        <v>30</v>
      </c>
      <c r="I75" s="235">
        <v>42</v>
      </c>
      <c r="J75" s="235">
        <v>46</v>
      </c>
      <c r="K75" s="235">
        <v>88</v>
      </c>
      <c r="L75" s="235">
        <v>131</v>
      </c>
      <c r="M75" s="318">
        <v>249</v>
      </c>
    </row>
    <row r="76" spans="1:13" ht="12.75" customHeight="1" thickBot="1">
      <c r="A76" s="317" t="s">
        <v>56</v>
      </c>
      <c r="B76" s="206" t="s">
        <v>48</v>
      </c>
      <c r="C76" s="241">
        <v>3.5266203703703705E-3</v>
      </c>
      <c r="D76" s="240">
        <v>29</v>
      </c>
      <c r="E76" s="241">
        <v>4.3298611111111116E-3</v>
      </c>
      <c r="F76" s="240">
        <v>72</v>
      </c>
      <c r="G76" s="240">
        <v>59.5</v>
      </c>
      <c r="H76" s="240">
        <v>30</v>
      </c>
      <c r="I76" s="240">
        <v>23</v>
      </c>
      <c r="J76" s="240">
        <v>21</v>
      </c>
      <c r="K76" s="240">
        <f>I76+J76</f>
        <v>44</v>
      </c>
      <c r="L76" s="240">
        <v>68</v>
      </c>
      <c r="M76" s="274">
        <f>L76+F76</f>
        <v>140</v>
      </c>
    </row>
    <row r="77" spans="1:13" ht="13.5" customHeight="1">
      <c r="D77" s="188"/>
    </row>
    <row r="78" spans="1:13" s="113" customFormat="1" ht="13.5" customHeight="1" thickBot="1">
      <c r="A78" s="219" t="s">
        <v>145</v>
      </c>
      <c r="B78" s="194"/>
      <c r="C78" s="243"/>
      <c r="D78" s="243"/>
      <c r="E78" s="244"/>
      <c r="F78" s="243"/>
      <c r="G78" s="243"/>
      <c r="H78" s="243"/>
      <c r="I78" s="243"/>
      <c r="J78" s="243"/>
      <c r="K78" s="243"/>
      <c r="L78" s="243"/>
      <c r="M78" s="243"/>
    </row>
    <row r="79" spans="1:13" s="113" customFormat="1" ht="13.5" customHeight="1" thickBot="1">
      <c r="A79" s="253" t="s">
        <v>139</v>
      </c>
      <c r="B79" s="254" t="s">
        <v>143</v>
      </c>
      <c r="C79" s="254" t="s">
        <v>128</v>
      </c>
      <c r="D79" s="254" t="s">
        <v>129</v>
      </c>
      <c r="E79" s="254" t="s">
        <v>130</v>
      </c>
      <c r="F79" s="254" t="s">
        <v>131</v>
      </c>
      <c r="G79" s="255" t="s">
        <v>132</v>
      </c>
      <c r="H79" s="255" t="s">
        <v>133</v>
      </c>
      <c r="I79" s="254" t="s">
        <v>134</v>
      </c>
      <c r="J79" s="254" t="s">
        <v>135</v>
      </c>
      <c r="K79" s="254" t="s">
        <v>136</v>
      </c>
      <c r="L79" s="254" t="s">
        <v>137</v>
      </c>
      <c r="M79" s="256" t="s">
        <v>138</v>
      </c>
    </row>
    <row r="80" spans="1:13" ht="13.5" customHeight="1">
      <c r="A80" s="216" t="s">
        <v>121</v>
      </c>
      <c r="B80" s="214" t="s">
        <v>116</v>
      </c>
      <c r="C80" s="246">
        <v>1.5601851851851851E-3</v>
      </c>
      <c r="D80" s="247">
        <v>239</v>
      </c>
      <c r="E80" s="246">
        <v>3.6481481481481482E-3</v>
      </c>
      <c r="F80" s="247">
        <v>144</v>
      </c>
      <c r="G80" s="247">
        <v>73</v>
      </c>
      <c r="H80" s="247">
        <v>37.5</v>
      </c>
      <c r="I80" s="247">
        <v>63</v>
      </c>
      <c r="J80" s="247">
        <v>65</v>
      </c>
      <c r="K80" s="247">
        <f t="shared" ref="K80:K91" si="3">I80+J80</f>
        <v>128</v>
      </c>
      <c r="L80" s="247">
        <v>147</v>
      </c>
      <c r="M80" s="248">
        <f>L80+D80</f>
        <v>386</v>
      </c>
    </row>
    <row r="81" spans="1:14" ht="13.5" customHeight="1">
      <c r="A81" s="201" t="s">
        <v>75</v>
      </c>
      <c r="B81" s="28" t="s">
        <v>70</v>
      </c>
      <c r="C81" s="237">
        <v>1.8530092592592593E-3</v>
      </c>
      <c r="D81" s="238">
        <v>187</v>
      </c>
      <c r="E81" s="237">
        <v>3.4166666666666668E-3</v>
      </c>
      <c r="F81" s="238">
        <v>172</v>
      </c>
      <c r="G81" s="238">
        <v>66.8</v>
      </c>
      <c r="H81" s="238">
        <v>32.5</v>
      </c>
      <c r="I81" s="238">
        <v>73</v>
      </c>
      <c r="J81" s="238">
        <v>62</v>
      </c>
      <c r="K81" s="238">
        <f t="shared" si="3"/>
        <v>135</v>
      </c>
      <c r="L81" s="238">
        <v>150</v>
      </c>
      <c r="M81" s="239">
        <f>F81+D81</f>
        <v>359</v>
      </c>
    </row>
    <row r="82" spans="1:14" ht="13.5" customHeight="1">
      <c r="A82" s="205" t="s">
        <v>104</v>
      </c>
      <c r="B82" s="30" t="s">
        <v>102</v>
      </c>
      <c r="C82" s="237">
        <v>1.945601851851852E-3</v>
      </c>
      <c r="D82" s="238">
        <v>175</v>
      </c>
      <c r="E82" s="237">
        <v>3.3530092592592591E-3</v>
      </c>
      <c r="F82" s="238">
        <v>180</v>
      </c>
      <c r="G82" s="238">
        <v>64.7</v>
      </c>
      <c r="H82" s="238">
        <v>32.5</v>
      </c>
      <c r="I82" s="238">
        <v>85</v>
      </c>
      <c r="J82" s="238">
        <v>72</v>
      </c>
      <c r="K82" s="238">
        <f t="shared" si="3"/>
        <v>157</v>
      </c>
      <c r="L82" s="238">
        <v>161</v>
      </c>
      <c r="M82" s="239">
        <f>F82+D82</f>
        <v>355</v>
      </c>
    </row>
    <row r="83" spans="1:14" ht="13.5" customHeight="1">
      <c r="A83" s="205" t="s">
        <v>43</v>
      </c>
      <c r="B83" s="30" t="s">
        <v>40</v>
      </c>
      <c r="C83" s="237">
        <v>1.8148148148148149E-3</v>
      </c>
      <c r="D83" s="238">
        <v>193</v>
      </c>
      <c r="E83" s="238" t="s">
        <v>141</v>
      </c>
      <c r="F83" s="238"/>
      <c r="G83" s="238">
        <v>74.2</v>
      </c>
      <c r="H83" s="238">
        <v>37.5</v>
      </c>
      <c r="I83" s="238">
        <v>82</v>
      </c>
      <c r="J83" s="238">
        <v>65</v>
      </c>
      <c r="K83" s="238">
        <f t="shared" si="3"/>
        <v>147</v>
      </c>
      <c r="L83" s="238">
        <v>156</v>
      </c>
      <c r="M83" s="239">
        <f>L83+D83</f>
        <v>349</v>
      </c>
    </row>
    <row r="84" spans="1:14" ht="13.5" customHeight="1">
      <c r="A84" s="201" t="s">
        <v>27</v>
      </c>
      <c r="B84" s="30" t="s">
        <v>23</v>
      </c>
      <c r="C84" s="237">
        <v>1.9872685185185189E-3</v>
      </c>
      <c r="D84" s="238">
        <v>170</v>
      </c>
      <c r="E84" s="237">
        <v>3.4039351851851852E-3</v>
      </c>
      <c r="F84" s="238">
        <v>174</v>
      </c>
      <c r="G84" s="238">
        <v>74</v>
      </c>
      <c r="H84" s="238">
        <v>37.5</v>
      </c>
      <c r="I84" s="238">
        <v>58</v>
      </c>
      <c r="J84" s="238">
        <v>52</v>
      </c>
      <c r="K84" s="238">
        <f t="shared" si="3"/>
        <v>110</v>
      </c>
      <c r="L84" s="238">
        <v>136</v>
      </c>
      <c r="M84" s="239">
        <f>F84+D84</f>
        <v>344</v>
      </c>
    </row>
    <row r="85" spans="1:14" ht="13.5" customHeight="1">
      <c r="A85" s="205" t="s">
        <v>53</v>
      </c>
      <c r="B85" s="30" t="s">
        <v>42</v>
      </c>
      <c r="C85" s="237">
        <v>2.3206018518518519E-3</v>
      </c>
      <c r="D85" s="238">
        <v>130</v>
      </c>
      <c r="E85" s="237">
        <v>3.2650462962962958E-3</v>
      </c>
      <c r="F85" s="238">
        <v>191</v>
      </c>
      <c r="G85" s="238">
        <v>68.8</v>
      </c>
      <c r="H85" s="238">
        <v>35</v>
      </c>
      <c r="I85" s="238">
        <v>69</v>
      </c>
      <c r="J85" s="238">
        <v>63</v>
      </c>
      <c r="K85" s="238">
        <f t="shared" si="3"/>
        <v>132</v>
      </c>
      <c r="L85" s="238">
        <v>149</v>
      </c>
      <c r="M85" s="239">
        <f>L85+F85</f>
        <v>340</v>
      </c>
    </row>
    <row r="86" spans="1:14" ht="13.5" customHeight="1">
      <c r="A86" s="205" t="s">
        <v>60</v>
      </c>
      <c r="B86" s="28" t="s">
        <v>61</v>
      </c>
      <c r="C86" s="237">
        <v>1.767361111111111E-3</v>
      </c>
      <c r="D86" s="238">
        <v>201</v>
      </c>
      <c r="E86" s="237">
        <v>3.8240740740740739E-3</v>
      </c>
      <c r="F86" s="238">
        <v>122</v>
      </c>
      <c r="G86" s="238">
        <v>88.5</v>
      </c>
      <c r="H86" s="238">
        <v>45</v>
      </c>
      <c r="I86" s="238">
        <v>57</v>
      </c>
      <c r="J86" s="238">
        <v>52</v>
      </c>
      <c r="K86" s="238">
        <f t="shared" si="3"/>
        <v>109</v>
      </c>
      <c r="L86" s="238">
        <v>136</v>
      </c>
      <c r="M86" s="239">
        <f>L86+D86</f>
        <v>337</v>
      </c>
    </row>
    <row r="87" spans="1:14" ht="13.5" customHeight="1">
      <c r="A87" s="205" t="s">
        <v>96</v>
      </c>
      <c r="B87" s="30" t="s">
        <v>97</v>
      </c>
      <c r="C87" s="237">
        <v>2.4675925925925924E-3</v>
      </c>
      <c r="D87" s="238">
        <v>114</v>
      </c>
      <c r="E87" s="237">
        <v>3.3472222222222224E-3</v>
      </c>
      <c r="F87" s="238">
        <v>181</v>
      </c>
      <c r="G87" s="238">
        <v>63.4</v>
      </c>
      <c r="H87" s="238">
        <v>32.5</v>
      </c>
      <c r="I87" s="238">
        <v>76</v>
      </c>
      <c r="J87" s="238">
        <v>66</v>
      </c>
      <c r="K87" s="238">
        <f t="shared" si="3"/>
        <v>142</v>
      </c>
      <c r="L87" s="238">
        <v>154</v>
      </c>
      <c r="M87" s="239">
        <f>L87+F87</f>
        <v>335</v>
      </c>
    </row>
    <row r="88" spans="1:14" ht="13.5" customHeight="1">
      <c r="A88" s="205" t="s">
        <v>73</v>
      </c>
      <c r="B88" s="97" t="s">
        <v>70</v>
      </c>
      <c r="C88" s="237">
        <v>1.9675925925925928E-3</v>
      </c>
      <c r="D88" s="238">
        <v>173</v>
      </c>
      <c r="E88" s="237">
        <v>3.6759259259259258E-3</v>
      </c>
      <c r="F88" s="238">
        <v>140</v>
      </c>
      <c r="G88" s="238">
        <v>73.900000000000006</v>
      </c>
      <c r="H88" s="238">
        <v>37.5</v>
      </c>
      <c r="I88" s="238">
        <v>54</v>
      </c>
      <c r="J88" s="238">
        <v>65</v>
      </c>
      <c r="K88" s="238">
        <f t="shared" si="3"/>
        <v>119</v>
      </c>
      <c r="L88" s="238">
        <v>142</v>
      </c>
      <c r="M88" s="239">
        <f>L88+D88</f>
        <v>315</v>
      </c>
    </row>
    <row r="89" spans="1:14" ht="13.5" customHeight="1">
      <c r="A89" s="203" t="s">
        <v>69</v>
      </c>
      <c r="B89" s="30" t="s">
        <v>70</v>
      </c>
      <c r="C89" s="237">
        <v>2.158564814814815E-3</v>
      </c>
      <c r="D89" s="238">
        <v>150</v>
      </c>
      <c r="E89" s="237">
        <v>3.4930555555555561E-3</v>
      </c>
      <c r="F89" s="238">
        <v>163</v>
      </c>
      <c r="G89" s="238">
        <v>78.2</v>
      </c>
      <c r="H89" s="238">
        <v>40</v>
      </c>
      <c r="I89" s="238">
        <v>73</v>
      </c>
      <c r="J89" s="238">
        <v>59</v>
      </c>
      <c r="K89" s="238">
        <f t="shared" si="3"/>
        <v>132</v>
      </c>
      <c r="L89" s="238">
        <v>149</v>
      </c>
      <c r="M89" s="239">
        <f>F89+D89</f>
        <v>313</v>
      </c>
    </row>
    <row r="90" spans="1:14" ht="13.5" customHeight="1">
      <c r="A90" s="203" t="s">
        <v>99</v>
      </c>
      <c r="B90" s="30" t="s">
        <v>97</v>
      </c>
      <c r="C90" s="237">
        <v>2.4560185185185184E-3</v>
      </c>
      <c r="D90" s="238">
        <v>115</v>
      </c>
      <c r="E90" s="237">
        <v>3.4432870370370368E-3</v>
      </c>
      <c r="F90" s="238">
        <v>169</v>
      </c>
      <c r="G90" s="238">
        <v>70.7</v>
      </c>
      <c r="H90" s="238">
        <v>35</v>
      </c>
      <c r="I90" s="238">
        <v>51</v>
      </c>
      <c r="J90" s="238">
        <v>62</v>
      </c>
      <c r="K90" s="238">
        <f t="shared" si="3"/>
        <v>113</v>
      </c>
      <c r="L90" s="238">
        <v>138</v>
      </c>
      <c r="M90" s="239">
        <f>L90+F90</f>
        <v>307</v>
      </c>
    </row>
    <row r="91" spans="1:14" ht="13.5" customHeight="1" thickBot="1">
      <c r="A91" s="215" t="s">
        <v>19</v>
      </c>
      <c r="B91" s="212" t="s">
        <v>9</v>
      </c>
      <c r="C91" s="241">
        <v>2.2893518518518519E-3</v>
      </c>
      <c r="D91" s="240">
        <v>134</v>
      </c>
      <c r="E91" s="241">
        <v>3.5914351851851854E-3</v>
      </c>
      <c r="F91" s="240">
        <v>151</v>
      </c>
      <c r="G91" s="240">
        <v>70.3</v>
      </c>
      <c r="H91" s="240">
        <v>35</v>
      </c>
      <c r="I91" s="240">
        <v>58</v>
      </c>
      <c r="J91" s="240">
        <v>54</v>
      </c>
      <c r="K91" s="240">
        <f t="shared" si="3"/>
        <v>112</v>
      </c>
      <c r="L91" s="240">
        <v>138</v>
      </c>
      <c r="M91" s="245">
        <f>L91+F91</f>
        <v>289</v>
      </c>
    </row>
    <row r="92" spans="1:14" s="113" customFormat="1" ht="13.5" customHeight="1">
      <c r="A92" s="195"/>
      <c r="B92" s="187"/>
      <c r="C92" s="244"/>
      <c r="D92" s="243"/>
      <c r="E92" s="244"/>
      <c r="F92" s="243"/>
      <c r="G92" s="243"/>
      <c r="H92" s="243"/>
      <c r="I92" s="243"/>
      <c r="J92" s="243"/>
      <c r="K92" s="243"/>
      <c r="L92" s="243"/>
      <c r="M92" s="243"/>
    </row>
    <row r="93" spans="1:14" s="113" customFormat="1" ht="13.5" customHeight="1" thickBot="1">
      <c r="A93" s="220" t="s">
        <v>146</v>
      </c>
      <c r="B93" s="187"/>
      <c r="C93" s="244"/>
      <c r="D93" s="243"/>
      <c r="E93" s="244"/>
      <c r="F93" s="243"/>
      <c r="G93" s="243"/>
      <c r="H93" s="243"/>
      <c r="I93" s="243"/>
      <c r="J93" s="243"/>
      <c r="K93" s="243"/>
      <c r="L93" s="243"/>
      <c r="M93" s="243"/>
      <c r="N93" s="114"/>
    </row>
    <row r="94" spans="1:14" s="113" customFormat="1" ht="13.5" customHeight="1" thickBot="1">
      <c r="A94" s="253" t="s">
        <v>139</v>
      </c>
      <c r="B94" s="254" t="s">
        <v>143</v>
      </c>
      <c r="C94" s="254" t="s">
        <v>128</v>
      </c>
      <c r="D94" s="254" t="s">
        <v>129</v>
      </c>
      <c r="E94" s="254" t="s">
        <v>130</v>
      </c>
      <c r="F94" s="254" t="s">
        <v>131</v>
      </c>
      <c r="G94" s="255" t="s">
        <v>132</v>
      </c>
      <c r="H94" s="255" t="s">
        <v>133</v>
      </c>
      <c r="I94" s="254" t="s">
        <v>134</v>
      </c>
      <c r="J94" s="254" t="s">
        <v>135</v>
      </c>
      <c r="K94" s="254" t="s">
        <v>136</v>
      </c>
      <c r="L94" s="254" t="s">
        <v>137</v>
      </c>
      <c r="M94" s="256" t="s">
        <v>138</v>
      </c>
    </row>
    <row r="95" spans="1:14" ht="13.5" customHeight="1">
      <c r="A95" s="216" t="s">
        <v>44</v>
      </c>
      <c r="B95" s="214" t="s">
        <v>42</v>
      </c>
      <c r="C95" s="246">
        <v>1.8368055555555557E-3</v>
      </c>
      <c r="D95" s="247">
        <v>177</v>
      </c>
      <c r="E95" s="246">
        <v>3.0578703703703705E-3</v>
      </c>
      <c r="F95" s="247">
        <v>205</v>
      </c>
      <c r="G95" s="247">
        <v>70.5</v>
      </c>
      <c r="H95" s="247">
        <v>35</v>
      </c>
      <c r="I95" s="247">
        <v>80</v>
      </c>
      <c r="J95" s="247">
        <v>71</v>
      </c>
      <c r="K95" s="247">
        <f t="shared" ref="K95" si="4">I95+J95</f>
        <v>151</v>
      </c>
      <c r="L95" s="247">
        <v>139</v>
      </c>
      <c r="M95" s="248">
        <f>L95+F95</f>
        <v>344</v>
      </c>
      <c r="N95" s="114"/>
    </row>
    <row r="96" spans="1:14" ht="13.5" customHeight="1">
      <c r="A96" s="205" t="s">
        <v>65</v>
      </c>
      <c r="B96" s="30" t="s">
        <v>66</v>
      </c>
      <c r="C96" s="237">
        <v>1.8240740740740743E-3</v>
      </c>
      <c r="D96" s="238">
        <v>179</v>
      </c>
      <c r="E96" s="237">
        <v>3.1990740740740742E-3</v>
      </c>
      <c r="F96" s="238">
        <v>187</v>
      </c>
      <c r="G96" s="238">
        <v>73.099999999999994</v>
      </c>
      <c r="H96" s="238">
        <v>37.5</v>
      </c>
      <c r="I96" s="238">
        <v>67</v>
      </c>
      <c r="J96" s="238">
        <v>80</v>
      </c>
      <c r="K96" s="238">
        <f t="shared" ref="K96:K109" si="5">I96+J96</f>
        <v>147</v>
      </c>
      <c r="L96" s="238">
        <v>138</v>
      </c>
      <c r="M96" s="239">
        <f>L96+F96</f>
        <v>325</v>
      </c>
      <c r="N96" s="114"/>
    </row>
    <row r="97" spans="1:14" ht="13.5" customHeight="1">
      <c r="A97" s="201" t="s">
        <v>46</v>
      </c>
      <c r="B97" s="30" t="s">
        <v>42</v>
      </c>
      <c r="C97" s="237">
        <v>1.9236111111111112E-3</v>
      </c>
      <c r="D97" s="238">
        <v>166</v>
      </c>
      <c r="E97" s="237">
        <v>3.2546296296296295E-3</v>
      </c>
      <c r="F97" s="238">
        <v>180</v>
      </c>
      <c r="G97" s="238">
        <v>72.599999999999994</v>
      </c>
      <c r="H97" s="238">
        <v>37.5</v>
      </c>
      <c r="I97" s="238">
        <v>75</v>
      </c>
      <c r="J97" s="238">
        <v>75</v>
      </c>
      <c r="K97" s="238">
        <f t="shared" si="5"/>
        <v>150</v>
      </c>
      <c r="L97" s="238">
        <v>139</v>
      </c>
      <c r="M97" s="239">
        <f>L97+F97</f>
        <v>319</v>
      </c>
      <c r="N97" s="114"/>
    </row>
    <row r="98" spans="1:14" ht="13.5" customHeight="1">
      <c r="A98" s="201" t="s">
        <v>93</v>
      </c>
      <c r="B98" s="28" t="s">
        <v>94</v>
      </c>
      <c r="C98" s="237">
        <v>1.8750000000000001E-3</v>
      </c>
      <c r="D98" s="238">
        <v>172</v>
      </c>
      <c r="E98" s="237">
        <v>3.5486111111111113E-3</v>
      </c>
      <c r="F98" s="238">
        <v>144</v>
      </c>
      <c r="G98" s="238">
        <v>74.3</v>
      </c>
      <c r="H98" s="238">
        <v>37.5</v>
      </c>
      <c r="I98" s="238">
        <v>83</v>
      </c>
      <c r="J98" s="238">
        <v>78</v>
      </c>
      <c r="K98" s="238">
        <f t="shared" si="5"/>
        <v>161</v>
      </c>
      <c r="L98" s="238">
        <v>144</v>
      </c>
      <c r="M98" s="239">
        <f>L98+D98</f>
        <v>316</v>
      </c>
      <c r="N98" s="114"/>
    </row>
    <row r="99" spans="1:14" ht="13.5" customHeight="1">
      <c r="A99" s="205" t="s">
        <v>81</v>
      </c>
      <c r="B99" s="30" t="s">
        <v>79</v>
      </c>
      <c r="C99" s="237">
        <v>2.1377314814814813E-3</v>
      </c>
      <c r="D99" s="238">
        <v>141</v>
      </c>
      <c r="E99" s="237">
        <v>3.2986111111111111E-3</v>
      </c>
      <c r="F99" s="238">
        <v>175</v>
      </c>
      <c r="G99" s="238">
        <v>65.400000000000006</v>
      </c>
      <c r="H99" s="238">
        <v>32.5</v>
      </c>
      <c r="I99" s="238">
        <v>88</v>
      </c>
      <c r="J99" s="238">
        <v>64</v>
      </c>
      <c r="K99" s="238">
        <f t="shared" si="5"/>
        <v>152</v>
      </c>
      <c r="L99" s="238">
        <v>140</v>
      </c>
      <c r="M99" s="239">
        <f>L99+F99</f>
        <v>315</v>
      </c>
      <c r="N99" s="114"/>
    </row>
    <row r="100" spans="1:14" ht="13.5" customHeight="1">
      <c r="A100" s="201" t="s">
        <v>87</v>
      </c>
      <c r="B100" s="28" t="s">
        <v>85</v>
      </c>
      <c r="C100" s="237">
        <v>2.3749999999999999E-3</v>
      </c>
      <c r="D100" s="238">
        <v>112</v>
      </c>
      <c r="E100" s="237">
        <v>3.3414351851851851E-3</v>
      </c>
      <c r="F100" s="238">
        <v>170</v>
      </c>
      <c r="G100" s="238">
        <v>81</v>
      </c>
      <c r="H100" s="238">
        <v>40</v>
      </c>
      <c r="I100" s="238">
        <v>65</v>
      </c>
      <c r="J100" s="238">
        <v>76</v>
      </c>
      <c r="K100" s="238">
        <f t="shared" si="5"/>
        <v>141</v>
      </c>
      <c r="L100" s="238">
        <v>135</v>
      </c>
      <c r="M100" s="239">
        <f>L100+F100</f>
        <v>305</v>
      </c>
      <c r="N100" s="114"/>
    </row>
    <row r="101" spans="1:14" ht="13.5" customHeight="1">
      <c r="A101" s="205" t="s">
        <v>119</v>
      </c>
      <c r="B101" s="30" t="s">
        <v>116</v>
      </c>
      <c r="C101" s="237">
        <v>1.9560185185185184E-3</v>
      </c>
      <c r="D101" s="238">
        <v>162</v>
      </c>
      <c r="E101" s="237">
        <v>3.4467592592592588E-3</v>
      </c>
      <c r="F101" s="238">
        <v>157</v>
      </c>
      <c r="G101" s="238">
        <v>67.099999999999994</v>
      </c>
      <c r="H101" s="238">
        <v>32.5</v>
      </c>
      <c r="I101" s="238">
        <v>85</v>
      </c>
      <c r="J101" s="238">
        <v>69</v>
      </c>
      <c r="K101" s="238">
        <f t="shared" si="5"/>
        <v>154</v>
      </c>
      <c r="L101" s="238">
        <v>141</v>
      </c>
      <c r="M101" s="239">
        <f>L101+D101</f>
        <v>303</v>
      </c>
      <c r="N101" s="114"/>
    </row>
    <row r="102" spans="1:14" ht="13.5" customHeight="1">
      <c r="A102" s="205" t="s">
        <v>101</v>
      </c>
      <c r="B102" s="30" t="s">
        <v>102</v>
      </c>
      <c r="C102" s="237">
        <v>1.8622685185185185E-3</v>
      </c>
      <c r="D102" s="238">
        <v>174</v>
      </c>
      <c r="E102" s="237">
        <v>3.375E-3</v>
      </c>
      <c r="F102" s="238">
        <v>165</v>
      </c>
      <c r="G102" s="238">
        <v>67.3</v>
      </c>
      <c r="H102" s="238">
        <v>32.5</v>
      </c>
      <c r="I102" s="238">
        <v>67</v>
      </c>
      <c r="J102" s="238">
        <v>58</v>
      </c>
      <c r="K102" s="238">
        <f t="shared" si="5"/>
        <v>125</v>
      </c>
      <c r="L102" s="238">
        <v>126</v>
      </c>
      <c r="M102" s="239">
        <f>L102+D102</f>
        <v>300</v>
      </c>
      <c r="N102" s="114"/>
    </row>
    <row r="103" spans="1:14" ht="13.5" customHeight="1">
      <c r="A103" s="207" t="s">
        <v>98</v>
      </c>
      <c r="B103" s="28" t="s">
        <v>92</v>
      </c>
      <c r="C103" s="238" t="s">
        <v>141</v>
      </c>
      <c r="D103" s="238"/>
      <c r="E103" s="237">
        <v>3.3993055555555552E-3</v>
      </c>
      <c r="F103" s="238">
        <v>162</v>
      </c>
      <c r="G103" s="238">
        <v>80.2</v>
      </c>
      <c r="H103" s="238">
        <v>40</v>
      </c>
      <c r="I103" s="238">
        <v>76</v>
      </c>
      <c r="J103" s="238">
        <v>71</v>
      </c>
      <c r="K103" s="238">
        <f t="shared" si="5"/>
        <v>147</v>
      </c>
      <c r="L103" s="238">
        <v>138</v>
      </c>
      <c r="M103" s="239">
        <f>L103+F103</f>
        <v>300</v>
      </c>
      <c r="N103" s="114"/>
    </row>
    <row r="104" spans="1:14" ht="13.5" customHeight="1">
      <c r="A104" s="201" t="s">
        <v>47</v>
      </c>
      <c r="B104" s="28" t="s">
        <v>48</v>
      </c>
      <c r="C104" s="237">
        <v>1.8761574074074073E-3</v>
      </c>
      <c r="D104" s="238">
        <v>172</v>
      </c>
      <c r="E104" s="237">
        <v>3.3067129629629631E-3</v>
      </c>
      <c r="F104" s="238">
        <v>174</v>
      </c>
      <c r="G104" s="238">
        <v>63.2</v>
      </c>
      <c r="H104" s="238">
        <v>32.5</v>
      </c>
      <c r="I104" s="238">
        <v>62</v>
      </c>
      <c r="J104" s="238">
        <v>59</v>
      </c>
      <c r="K104" s="238">
        <f t="shared" si="5"/>
        <v>121</v>
      </c>
      <c r="L104" s="238">
        <v>123</v>
      </c>
      <c r="M104" s="239">
        <f>L104+F104</f>
        <v>297</v>
      </c>
      <c r="N104" s="114"/>
    </row>
    <row r="105" spans="1:14" ht="13.5" customHeight="1">
      <c r="A105" s="201" t="s">
        <v>35</v>
      </c>
      <c r="B105" s="28" t="s">
        <v>36</v>
      </c>
      <c r="C105" s="237">
        <v>1.8622685185185185E-3</v>
      </c>
      <c r="D105" s="238">
        <v>174</v>
      </c>
      <c r="E105" s="237">
        <v>3.7731481481481483E-3</v>
      </c>
      <c r="F105" s="238">
        <v>116</v>
      </c>
      <c r="G105" s="238">
        <v>76.8</v>
      </c>
      <c r="H105" s="238">
        <v>37.5</v>
      </c>
      <c r="I105" s="238">
        <v>63</v>
      </c>
      <c r="J105" s="238">
        <v>56</v>
      </c>
      <c r="K105" s="238">
        <f t="shared" si="5"/>
        <v>119</v>
      </c>
      <c r="L105" s="238">
        <v>122</v>
      </c>
      <c r="M105" s="239">
        <f>L105+D105</f>
        <v>296</v>
      </c>
      <c r="N105" s="114"/>
    </row>
    <row r="106" spans="1:14" ht="13.5" customHeight="1">
      <c r="A106" s="200" t="s">
        <v>13</v>
      </c>
      <c r="B106" s="30" t="s">
        <v>9</v>
      </c>
      <c r="C106" s="237">
        <v>1.9409722222222222E-3</v>
      </c>
      <c r="D106" s="238">
        <v>164</v>
      </c>
      <c r="E106" s="237">
        <v>3.3611111111111112E-3</v>
      </c>
      <c r="F106" s="238">
        <v>167</v>
      </c>
      <c r="G106" s="238">
        <v>81</v>
      </c>
      <c r="H106" s="238">
        <v>40</v>
      </c>
      <c r="I106" s="238">
        <v>66</v>
      </c>
      <c r="J106" s="238">
        <v>58</v>
      </c>
      <c r="K106" s="238">
        <f t="shared" si="5"/>
        <v>124</v>
      </c>
      <c r="L106" s="238">
        <v>125</v>
      </c>
      <c r="M106" s="239">
        <f>L106+F106</f>
        <v>292</v>
      </c>
      <c r="N106" s="114"/>
    </row>
    <row r="107" spans="1:14" ht="13.5" customHeight="1">
      <c r="A107" s="275" t="s">
        <v>16</v>
      </c>
      <c r="B107" s="28" t="s">
        <v>1</v>
      </c>
      <c r="C107" s="237">
        <v>2.1724537037037038E-3</v>
      </c>
      <c r="D107" s="238">
        <v>136</v>
      </c>
      <c r="E107" s="237">
        <v>3.681712962962963E-3</v>
      </c>
      <c r="F107" s="238">
        <v>128</v>
      </c>
      <c r="G107" s="238">
        <v>88.8</v>
      </c>
      <c r="H107" s="238">
        <v>45</v>
      </c>
      <c r="I107" s="238">
        <v>88</v>
      </c>
      <c r="J107" s="238">
        <v>67</v>
      </c>
      <c r="K107" s="238">
        <f t="shared" si="5"/>
        <v>155</v>
      </c>
      <c r="L107" s="238">
        <v>142</v>
      </c>
      <c r="M107" s="239">
        <f>L107+D107</f>
        <v>278</v>
      </c>
      <c r="N107" s="114"/>
    </row>
    <row r="108" spans="1:14" ht="13.5" customHeight="1">
      <c r="A108" s="201" t="s">
        <v>122</v>
      </c>
      <c r="B108" s="28" t="s">
        <v>118</v>
      </c>
      <c r="C108" s="237">
        <v>2.6053240740740741E-3</v>
      </c>
      <c r="D108" s="238">
        <v>87</v>
      </c>
      <c r="E108" s="237">
        <v>3.421296296296296E-3</v>
      </c>
      <c r="F108" s="238">
        <v>160</v>
      </c>
      <c r="G108" s="238">
        <v>79.599999999999994</v>
      </c>
      <c r="H108" s="238">
        <v>40</v>
      </c>
      <c r="I108" s="238">
        <v>51</v>
      </c>
      <c r="J108" s="238">
        <v>60</v>
      </c>
      <c r="K108" s="238">
        <f t="shared" si="5"/>
        <v>111</v>
      </c>
      <c r="L108" s="238">
        <v>116</v>
      </c>
      <c r="M108" s="239">
        <f>L108+F108</f>
        <v>276</v>
      </c>
      <c r="N108" s="114"/>
    </row>
    <row r="109" spans="1:14" ht="13.5" customHeight="1" thickBot="1">
      <c r="A109" s="208" t="s">
        <v>15</v>
      </c>
      <c r="B109" s="209" t="s">
        <v>9</v>
      </c>
      <c r="C109" s="241">
        <v>2.0833333333333333E-3</v>
      </c>
      <c r="D109" s="240">
        <v>147</v>
      </c>
      <c r="E109" s="241">
        <v>3.452546296296296E-3</v>
      </c>
      <c r="F109" s="240">
        <v>156</v>
      </c>
      <c r="G109" s="240">
        <v>75</v>
      </c>
      <c r="H109" s="240">
        <v>37.5</v>
      </c>
      <c r="I109" s="240">
        <v>58</v>
      </c>
      <c r="J109" s="240">
        <v>52</v>
      </c>
      <c r="K109" s="240">
        <f t="shared" si="5"/>
        <v>110</v>
      </c>
      <c r="L109" s="240">
        <v>115</v>
      </c>
      <c r="M109" s="239">
        <f>L109+F109</f>
        <v>271</v>
      </c>
    </row>
    <row r="110" spans="1:14" s="113" customFormat="1" ht="13.5" customHeight="1">
      <c r="A110" s="186"/>
      <c r="B110" s="187"/>
      <c r="C110" s="244"/>
      <c r="D110" s="243"/>
      <c r="E110" s="244"/>
      <c r="F110" s="243"/>
      <c r="G110" s="243"/>
      <c r="H110" s="243"/>
      <c r="I110" s="243"/>
      <c r="J110" s="243"/>
      <c r="K110" s="243"/>
      <c r="L110" s="243"/>
      <c r="M110" s="273"/>
    </row>
    <row r="111" spans="1:14" s="113" customFormat="1" ht="29.25" customHeight="1">
      <c r="A111" s="193"/>
      <c r="B111" s="194"/>
      <c r="C111" s="243"/>
      <c r="D111" s="243"/>
      <c r="E111" s="244"/>
      <c r="F111" s="243"/>
      <c r="G111" s="243"/>
      <c r="H111" s="243"/>
      <c r="I111" s="243"/>
      <c r="J111" s="243"/>
      <c r="K111" s="243"/>
      <c r="L111" s="243"/>
      <c r="M111" s="243"/>
    </row>
    <row r="112" spans="1:14" s="113" customFormat="1" ht="13.5" customHeight="1" thickBot="1">
      <c r="A112" s="218" t="s">
        <v>142</v>
      </c>
      <c r="B112" s="250"/>
      <c r="C112" s="229"/>
      <c r="D112" s="229"/>
      <c r="E112" s="251"/>
      <c r="F112" s="229"/>
      <c r="G112" s="252"/>
      <c r="H112" s="252"/>
      <c r="I112" s="229"/>
      <c r="J112" s="229"/>
      <c r="K112" s="229"/>
      <c r="L112" s="229"/>
      <c r="M112" s="229"/>
    </row>
    <row r="113" spans="1:14" s="113" customFormat="1" ht="13.5" customHeight="1" thickBot="1">
      <c r="A113" s="253" t="s">
        <v>139</v>
      </c>
      <c r="B113" s="254" t="s">
        <v>143</v>
      </c>
      <c r="C113" s="254" t="s">
        <v>128</v>
      </c>
      <c r="D113" s="254" t="s">
        <v>129</v>
      </c>
      <c r="E113" s="254" t="s">
        <v>130</v>
      </c>
      <c r="F113" s="254" t="s">
        <v>131</v>
      </c>
      <c r="G113" s="255" t="s">
        <v>132</v>
      </c>
      <c r="H113" s="255" t="s">
        <v>133</v>
      </c>
      <c r="I113" s="254" t="s">
        <v>134</v>
      </c>
      <c r="J113" s="254" t="s">
        <v>135</v>
      </c>
      <c r="K113" s="254" t="s">
        <v>136</v>
      </c>
      <c r="L113" s="254" t="s">
        <v>137</v>
      </c>
      <c r="M113" s="256" t="s">
        <v>138</v>
      </c>
    </row>
    <row r="114" spans="1:14" ht="13.5" customHeight="1">
      <c r="A114" s="213" t="s">
        <v>22</v>
      </c>
      <c r="B114" s="214" t="s">
        <v>23</v>
      </c>
      <c r="C114" s="246">
        <v>1.7118055555555556E-3</v>
      </c>
      <c r="D114" s="247">
        <v>187</v>
      </c>
      <c r="E114" s="246">
        <v>3.375E-3</v>
      </c>
      <c r="F114" s="247">
        <v>153</v>
      </c>
      <c r="G114" s="247">
        <v>77.400000000000006</v>
      </c>
      <c r="H114" s="247">
        <v>37.5</v>
      </c>
      <c r="I114" s="247">
        <v>68</v>
      </c>
      <c r="J114" s="247">
        <v>82</v>
      </c>
      <c r="K114" s="247">
        <f t="shared" ref="K114:K121" si="6">I114+J114</f>
        <v>150</v>
      </c>
      <c r="L114" s="247">
        <v>133</v>
      </c>
      <c r="M114" s="248">
        <f>L114+D114</f>
        <v>320</v>
      </c>
      <c r="N114" s="114"/>
    </row>
    <row r="115" spans="1:14" ht="13.5" customHeight="1">
      <c r="A115" s="203" t="s">
        <v>91</v>
      </c>
      <c r="B115" s="30" t="s">
        <v>92</v>
      </c>
      <c r="C115" s="237">
        <v>1.7835648148148149E-3</v>
      </c>
      <c r="D115" s="238">
        <v>174</v>
      </c>
      <c r="E115" s="238" t="s">
        <v>141</v>
      </c>
      <c r="F115" s="238"/>
      <c r="G115" s="238">
        <v>84.9</v>
      </c>
      <c r="H115" s="238">
        <v>42.5</v>
      </c>
      <c r="I115" s="238">
        <v>80</v>
      </c>
      <c r="J115" s="238">
        <v>94</v>
      </c>
      <c r="K115" s="238">
        <f t="shared" si="6"/>
        <v>174</v>
      </c>
      <c r="L115" s="238">
        <v>144</v>
      </c>
      <c r="M115" s="239">
        <f>L115+D115</f>
        <v>318</v>
      </c>
      <c r="N115" s="114"/>
    </row>
    <row r="116" spans="1:14" ht="13.5" customHeight="1">
      <c r="A116" s="201" t="s">
        <v>41</v>
      </c>
      <c r="B116" s="30" t="s">
        <v>42</v>
      </c>
      <c r="C116" s="237">
        <v>2.1087962962962965E-3</v>
      </c>
      <c r="D116" s="238">
        <v>132</v>
      </c>
      <c r="E116" s="237">
        <v>3.1944444444444442E-3</v>
      </c>
      <c r="F116" s="238">
        <v>176</v>
      </c>
      <c r="G116" s="238">
        <v>75.099999999999994</v>
      </c>
      <c r="H116" s="238">
        <v>37.5</v>
      </c>
      <c r="I116" s="238">
        <v>75</v>
      </c>
      <c r="J116" s="238">
        <v>77</v>
      </c>
      <c r="K116" s="238">
        <f t="shared" si="6"/>
        <v>152</v>
      </c>
      <c r="L116" s="238">
        <v>134</v>
      </c>
      <c r="M116" s="239">
        <f>L116+F116</f>
        <v>310</v>
      </c>
      <c r="N116" s="114"/>
    </row>
    <row r="117" spans="1:14" ht="13.5" customHeight="1">
      <c r="A117" s="200" t="s">
        <v>86</v>
      </c>
      <c r="B117" s="30" t="s">
        <v>83</v>
      </c>
      <c r="C117" s="237">
        <v>1.8182870370370369E-3</v>
      </c>
      <c r="D117" s="238">
        <v>168</v>
      </c>
      <c r="E117" s="237">
        <v>3.2800925925925927E-3</v>
      </c>
      <c r="F117" s="238">
        <v>165</v>
      </c>
      <c r="G117" s="238">
        <v>68.7</v>
      </c>
      <c r="H117" s="238">
        <v>35</v>
      </c>
      <c r="I117" s="238">
        <v>86</v>
      </c>
      <c r="J117" s="238">
        <v>74</v>
      </c>
      <c r="K117" s="238">
        <f t="shared" si="6"/>
        <v>160</v>
      </c>
      <c r="L117" s="238">
        <v>138</v>
      </c>
      <c r="M117" s="239">
        <f>L117+D117</f>
        <v>306</v>
      </c>
      <c r="N117" s="114"/>
    </row>
    <row r="118" spans="1:14" ht="13.5" customHeight="1">
      <c r="A118" s="207" t="s">
        <v>25</v>
      </c>
      <c r="B118" s="30" t="s">
        <v>23</v>
      </c>
      <c r="C118" s="237">
        <v>1.7997685185185185E-3</v>
      </c>
      <c r="D118" s="238">
        <v>171</v>
      </c>
      <c r="E118" s="237">
        <v>3.3032407407407407E-3</v>
      </c>
      <c r="F118" s="238">
        <v>162</v>
      </c>
      <c r="G118" s="238">
        <v>67.3</v>
      </c>
      <c r="H118" s="238">
        <v>32.5</v>
      </c>
      <c r="I118" s="238">
        <v>67</v>
      </c>
      <c r="J118" s="238">
        <v>78</v>
      </c>
      <c r="K118" s="238">
        <f t="shared" si="6"/>
        <v>145</v>
      </c>
      <c r="L118" s="238">
        <v>131</v>
      </c>
      <c r="M118" s="239">
        <f>L118+D118</f>
        <v>302</v>
      </c>
      <c r="N118" s="114"/>
    </row>
    <row r="119" spans="1:14" ht="13.5" customHeight="1">
      <c r="A119" s="205" t="s">
        <v>95</v>
      </c>
      <c r="B119" s="30" t="s">
        <v>92</v>
      </c>
      <c r="C119" s="237">
        <v>1.8657407407407407E-3</v>
      </c>
      <c r="D119" s="238">
        <v>161</v>
      </c>
      <c r="E119" s="237">
        <v>3.3854166666666668E-3</v>
      </c>
      <c r="F119" s="238">
        <v>152</v>
      </c>
      <c r="G119" s="238">
        <v>75.5</v>
      </c>
      <c r="H119" s="238">
        <v>37.5</v>
      </c>
      <c r="I119" s="238">
        <v>85</v>
      </c>
      <c r="J119" s="238">
        <v>81</v>
      </c>
      <c r="K119" s="238">
        <f t="shared" si="6"/>
        <v>166</v>
      </c>
      <c r="L119" s="238">
        <v>140</v>
      </c>
      <c r="M119" s="239">
        <f>L119+D119</f>
        <v>301</v>
      </c>
      <c r="N119" s="114"/>
    </row>
    <row r="120" spans="1:14" ht="13.5" customHeight="1">
      <c r="A120" s="205" t="s">
        <v>84</v>
      </c>
      <c r="B120" s="28" t="s">
        <v>85</v>
      </c>
      <c r="C120" s="237">
        <v>2.0243055555555557E-3</v>
      </c>
      <c r="D120" s="238">
        <v>142</v>
      </c>
      <c r="E120" s="237">
        <v>3.41087962962963E-3</v>
      </c>
      <c r="F120" s="238">
        <v>149</v>
      </c>
      <c r="G120" s="238">
        <v>86.7</v>
      </c>
      <c r="H120" s="238">
        <v>42.5</v>
      </c>
      <c r="I120" s="238">
        <v>75</v>
      </c>
      <c r="J120" s="238">
        <v>92</v>
      </c>
      <c r="K120" s="238">
        <f t="shared" si="6"/>
        <v>167</v>
      </c>
      <c r="L120" s="238">
        <v>141</v>
      </c>
      <c r="M120" s="239">
        <f>L120+F120</f>
        <v>290</v>
      </c>
      <c r="N120" s="114"/>
    </row>
    <row r="121" spans="1:14" ht="13.5" customHeight="1" thickBot="1">
      <c r="A121" s="208" t="s">
        <v>78</v>
      </c>
      <c r="B121" s="209" t="s">
        <v>79</v>
      </c>
      <c r="C121" s="241">
        <v>2.0995370370370373E-3</v>
      </c>
      <c r="D121" s="240">
        <v>133</v>
      </c>
      <c r="E121" s="241">
        <v>3.3020833333333335E-3</v>
      </c>
      <c r="F121" s="240">
        <v>162</v>
      </c>
      <c r="G121" s="240">
        <v>65.8</v>
      </c>
      <c r="H121" s="240">
        <v>32.5</v>
      </c>
      <c r="I121" s="240">
        <v>67</v>
      </c>
      <c r="J121" s="240">
        <v>65</v>
      </c>
      <c r="K121" s="240">
        <f t="shared" si="6"/>
        <v>132</v>
      </c>
      <c r="L121" s="240">
        <v>123</v>
      </c>
      <c r="M121" s="245">
        <f>L121+F121</f>
        <v>285</v>
      </c>
      <c r="N121" s="114"/>
    </row>
    <row r="122" spans="1:14" s="113" customFormat="1" ht="13.5" customHeight="1">
      <c r="A122" s="192"/>
      <c r="B122" s="187"/>
      <c r="C122" s="244"/>
      <c r="D122" s="243"/>
      <c r="E122" s="244"/>
      <c r="F122" s="243"/>
      <c r="G122" s="243"/>
      <c r="H122" s="243"/>
      <c r="I122" s="243"/>
      <c r="J122" s="243"/>
      <c r="K122" s="243"/>
      <c r="L122" s="243"/>
      <c r="M122" s="243"/>
      <c r="N122" s="114"/>
    </row>
    <row r="123" spans="1:14" s="113" customFormat="1" ht="13.5" customHeight="1">
      <c r="A123" s="193"/>
      <c r="B123" s="194"/>
      <c r="C123" s="243"/>
      <c r="D123" s="243"/>
      <c r="E123" s="244"/>
      <c r="F123" s="243"/>
      <c r="G123" s="243"/>
      <c r="H123" s="243"/>
      <c r="I123" s="243"/>
      <c r="J123" s="243"/>
      <c r="K123" s="243"/>
      <c r="L123" s="243"/>
      <c r="M123" s="243"/>
    </row>
    <row r="124" spans="1:14" ht="13.5" customHeight="1"/>
    <row r="125" spans="1:14" ht="13.5" customHeight="1"/>
    <row r="126" spans="1:14" ht="13.5" customHeight="1"/>
    <row r="127" spans="1:14" ht="13.5" customHeight="1"/>
    <row r="128" spans="1:14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ortState ref="A52:M76">
    <sortCondition descending="1" ref="M52:M76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110" zoomScaleNormal="110" workbookViewId="0">
      <selection activeCell="B21" sqref="B21"/>
    </sheetView>
  </sheetViews>
  <sheetFormatPr defaultRowHeight="15"/>
  <cols>
    <col min="1" max="1" width="23.5703125" style="290" customWidth="1"/>
    <col min="2" max="2" width="7" style="290" customWidth="1"/>
    <col min="3" max="3" width="8.7109375" style="290" customWidth="1"/>
    <col min="4" max="4" width="9.5703125" style="290" customWidth="1"/>
    <col min="5" max="10" width="9.140625" style="290"/>
    <col min="11" max="12" width="8.28515625" style="290" customWidth="1"/>
    <col min="13" max="16384" width="9.140625" style="290"/>
  </cols>
  <sheetData>
    <row r="1" spans="1:14" s="113" customFormat="1" ht="15.75" customHeight="1" thickBot="1">
      <c r="A1" s="280" t="s">
        <v>139</v>
      </c>
      <c r="B1" s="281" t="s">
        <v>143</v>
      </c>
      <c r="C1" s="281" t="s">
        <v>128</v>
      </c>
      <c r="D1" s="281" t="s">
        <v>129</v>
      </c>
      <c r="E1" s="281" t="s">
        <v>130</v>
      </c>
      <c r="F1" s="281" t="s">
        <v>131</v>
      </c>
      <c r="G1" s="282" t="s">
        <v>132</v>
      </c>
      <c r="H1" s="282" t="s">
        <v>133</v>
      </c>
      <c r="I1" s="281" t="s">
        <v>134</v>
      </c>
      <c r="J1" s="281" t="s">
        <v>135</v>
      </c>
      <c r="K1" s="281" t="s">
        <v>136</v>
      </c>
      <c r="L1" s="281" t="s">
        <v>137</v>
      </c>
      <c r="M1" s="283" t="s">
        <v>138</v>
      </c>
    </row>
    <row r="2" spans="1:14" ht="13.5" customHeight="1">
      <c r="A2" s="284" t="s">
        <v>151</v>
      </c>
      <c r="B2" s="285" t="s">
        <v>116</v>
      </c>
      <c r="C2" s="286">
        <v>2.2418981481481482E-3</v>
      </c>
      <c r="D2" s="285">
        <v>164</v>
      </c>
      <c r="E2" s="286">
        <v>1.8449074074074073E-3</v>
      </c>
      <c r="F2" s="285">
        <v>176</v>
      </c>
      <c r="G2" s="287">
        <v>54.4</v>
      </c>
      <c r="H2" s="285">
        <v>27.5</v>
      </c>
      <c r="I2" s="285">
        <v>51</v>
      </c>
      <c r="J2" s="285">
        <v>52</v>
      </c>
      <c r="K2" s="285">
        <f>I2+J2</f>
        <v>103</v>
      </c>
      <c r="L2" s="285">
        <v>132</v>
      </c>
      <c r="M2" s="288">
        <f>F2+D2</f>
        <v>340</v>
      </c>
      <c r="N2" s="289"/>
    </row>
    <row r="3" spans="1:14" ht="15.75" customHeight="1">
      <c r="A3" s="291" t="s">
        <v>32</v>
      </c>
      <c r="B3" s="292" t="s">
        <v>33</v>
      </c>
      <c r="C3" s="293">
        <v>2.2870370370370371E-3</v>
      </c>
      <c r="D3" s="294">
        <v>146</v>
      </c>
      <c r="E3" s="293">
        <v>3.8333333333333331E-3</v>
      </c>
      <c r="F3" s="294">
        <v>133</v>
      </c>
      <c r="G3" s="294">
        <v>63.8</v>
      </c>
      <c r="H3" s="294">
        <v>32.5</v>
      </c>
      <c r="I3" s="294">
        <v>46</v>
      </c>
      <c r="J3" s="294">
        <v>48</v>
      </c>
      <c r="K3" s="294">
        <f>I3+J3</f>
        <v>94</v>
      </c>
      <c r="L3" s="294">
        <v>136</v>
      </c>
      <c r="M3" s="295">
        <f>L3+D3</f>
        <v>282</v>
      </c>
    </row>
    <row r="4" spans="1:14" ht="13.5" customHeight="1">
      <c r="A4" s="291" t="s">
        <v>153</v>
      </c>
      <c r="B4" s="294" t="s">
        <v>118</v>
      </c>
      <c r="C4" s="293">
        <v>1.9166666666666666E-3</v>
      </c>
      <c r="D4" s="294">
        <v>184</v>
      </c>
      <c r="E4" s="294"/>
      <c r="F4" s="294"/>
      <c r="G4" s="296">
        <v>80</v>
      </c>
      <c r="H4" s="294">
        <v>40</v>
      </c>
      <c r="I4" s="294">
        <v>42</v>
      </c>
      <c r="J4" s="294">
        <v>48</v>
      </c>
      <c r="K4" s="294">
        <f>I4+J4</f>
        <v>90</v>
      </c>
      <c r="L4" s="294">
        <v>97</v>
      </c>
      <c r="M4" s="297">
        <f>L4+D4</f>
        <v>281</v>
      </c>
      <c r="N4" s="289"/>
    </row>
    <row r="5" spans="1:14" ht="13.5" customHeight="1">
      <c r="A5" s="291" t="s">
        <v>140</v>
      </c>
      <c r="B5" s="292" t="s">
        <v>83</v>
      </c>
      <c r="C5" s="293">
        <v>2.3159722222222223E-3</v>
      </c>
      <c r="D5" s="294">
        <v>145</v>
      </c>
      <c r="E5" s="293">
        <v>2.2800925925925927E-3</v>
      </c>
      <c r="F5" s="294">
        <v>69</v>
      </c>
      <c r="G5" s="294">
        <v>45.3</v>
      </c>
      <c r="H5" s="294">
        <v>22.5</v>
      </c>
      <c r="I5" s="294">
        <v>60</v>
      </c>
      <c r="J5" s="294">
        <v>65</v>
      </c>
      <c r="K5" s="294">
        <f>I5+J5</f>
        <v>125</v>
      </c>
      <c r="L5" s="294">
        <v>133</v>
      </c>
      <c r="M5" s="297">
        <f>L5+D5</f>
        <v>278</v>
      </c>
      <c r="N5" s="289"/>
    </row>
    <row r="6" spans="1:14" ht="13.5" customHeight="1">
      <c r="A6" s="291" t="s">
        <v>89</v>
      </c>
      <c r="B6" s="292" t="s">
        <v>85</v>
      </c>
      <c r="C6" s="293">
        <v>2.6967592592592594E-3</v>
      </c>
      <c r="D6" s="294">
        <v>125</v>
      </c>
      <c r="E6" s="293">
        <v>2.0266203703703705E-3</v>
      </c>
      <c r="F6" s="294">
        <v>147</v>
      </c>
      <c r="G6" s="294">
        <v>61.7</v>
      </c>
      <c r="H6" s="294">
        <v>30</v>
      </c>
      <c r="I6" s="294">
        <v>29</v>
      </c>
      <c r="J6" s="294">
        <v>40</v>
      </c>
      <c r="K6" s="294">
        <f>I6+J6</f>
        <v>69</v>
      </c>
      <c r="L6" s="294">
        <v>111</v>
      </c>
      <c r="M6" s="297">
        <f>F6+D6</f>
        <v>272</v>
      </c>
      <c r="N6" s="289"/>
    </row>
    <row r="7" spans="1:14" ht="13.5" customHeight="1" thickBot="1">
      <c r="A7" s="298" t="s">
        <v>26</v>
      </c>
      <c r="B7" s="299" t="s">
        <v>9</v>
      </c>
      <c r="C7" s="300">
        <v>2.5810185185185185E-3</v>
      </c>
      <c r="D7" s="301">
        <v>114</v>
      </c>
      <c r="E7" s="300">
        <v>3.8854166666666668E-3</v>
      </c>
      <c r="F7" s="301">
        <v>127</v>
      </c>
      <c r="G7" s="301">
        <v>39</v>
      </c>
      <c r="H7" s="301">
        <v>20</v>
      </c>
      <c r="I7" s="301">
        <v>53</v>
      </c>
      <c r="J7" s="301">
        <v>53</v>
      </c>
      <c r="K7" s="301">
        <f>I7+J7</f>
        <v>106</v>
      </c>
      <c r="L7" s="301">
        <v>144</v>
      </c>
      <c r="M7" s="302">
        <f>L7+F7</f>
        <v>271</v>
      </c>
      <c r="N7" s="289"/>
    </row>
    <row r="8" spans="1:14" ht="13.5" customHeight="1">
      <c r="A8" s="284" t="s">
        <v>17</v>
      </c>
      <c r="B8" s="303" t="s">
        <v>9</v>
      </c>
      <c r="C8" s="286">
        <v>2.4166666666666668E-3</v>
      </c>
      <c r="D8" s="285">
        <v>133</v>
      </c>
      <c r="E8" s="286">
        <v>1.9270833333333334E-3</v>
      </c>
      <c r="F8" s="285">
        <v>149</v>
      </c>
      <c r="G8" s="285">
        <v>55.5</v>
      </c>
      <c r="H8" s="285">
        <v>27.5</v>
      </c>
      <c r="I8" s="285">
        <v>49</v>
      </c>
      <c r="J8" s="285">
        <v>54</v>
      </c>
      <c r="K8" s="285">
        <f>I8+J8</f>
        <v>103</v>
      </c>
      <c r="L8" s="285">
        <v>118</v>
      </c>
      <c r="M8" s="304">
        <f>L8+F8</f>
        <v>267</v>
      </c>
      <c r="N8" s="289"/>
    </row>
    <row r="9" spans="1:14" ht="13.5" customHeight="1">
      <c r="A9" s="291" t="s">
        <v>120</v>
      </c>
      <c r="B9" s="292" t="s">
        <v>118</v>
      </c>
      <c r="C9" s="293">
        <v>2.1365740740740742E-3</v>
      </c>
      <c r="D9" s="294">
        <v>154</v>
      </c>
      <c r="E9" s="293"/>
      <c r="F9" s="294"/>
      <c r="G9" s="294">
        <v>67.599999999999994</v>
      </c>
      <c r="H9" s="294">
        <v>35</v>
      </c>
      <c r="I9" s="294">
        <v>39</v>
      </c>
      <c r="J9" s="294">
        <v>60</v>
      </c>
      <c r="K9" s="294">
        <f>I9+J9</f>
        <v>99</v>
      </c>
      <c r="L9" s="294">
        <v>106</v>
      </c>
      <c r="M9" s="305">
        <f>L9+D9</f>
        <v>260</v>
      </c>
      <c r="N9" s="289"/>
    </row>
    <row r="10" spans="1:14" ht="13.5" customHeight="1">
      <c r="A10" s="291" t="s">
        <v>152</v>
      </c>
      <c r="B10" s="294" t="s">
        <v>107</v>
      </c>
      <c r="C10" s="293">
        <v>2.2418981481481482E-3</v>
      </c>
      <c r="D10" s="294">
        <v>152</v>
      </c>
      <c r="E10" s="293">
        <v>2.0590277777777777E-3</v>
      </c>
      <c r="F10" s="294">
        <v>119</v>
      </c>
      <c r="G10" s="296">
        <v>53</v>
      </c>
      <c r="H10" s="294">
        <v>27.5</v>
      </c>
      <c r="I10" s="294">
        <v>42</v>
      </c>
      <c r="J10" s="294">
        <v>40</v>
      </c>
      <c r="K10" s="294">
        <f>I10+J10</f>
        <v>82</v>
      </c>
      <c r="L10" s="294">
        <v>98</v>
      </c>
      <c r="M10" s="305">
        <f>L10+D10</f>
        <v>250</v>
      </c>
      <c r="N10" s="289"/>
    </row>
    <row r="11" spans="1:14" ht="13.5" customHeight="1">
      <c r="A11" s="291" t="s">
        <v>110</v>
      </c>
      <c r="B11" s="292" t="s">
        <v>107</v>
      </c>
      <c r="C11" s="293">
        <v>2.6111111111111109E-3</v>
      </c>
      <c r="D11" s="294">
        <v>134</v>
      </c>
      <c r="E11" s="293">
        <v>2.1631944444444446E-3</v>
      </c>
      <c r="F11" s="294">
        <v>116</v>
      </c>
      <c r="G11" s="294"/>
      <c r="H11" s="294"/>
      <c r="I11" s="294"/>
      <c r="J11" s="294"/>
      <c r="K11" s="294"/>
      <c r="L11" s="294"/>
      <c r="M11" s="305">
        <f>F11+D11</f>
        <v>250</v>
      </c>
      <c r="N11" s="289"/>
    </row>
    <row r="12" spans="1:14" ht="13.5" customHeight="1">
      <c r="A12" s="291" t="s">
        <v>50</v>
      </c>
      <c r="B12" s="306" t="s">
        <v>48</v>
      </c>
      <c r="C12" s="293">
        <v>2.5393518518518521E-3</v>
      </c>
      <c r="D12" s="294">
        <v>118</v>
      </c>
      <c r="E12" s="293">
        <v>4.0740740740740746E-3</v>
      </c>
      <c r="F12" s="294">
        <v>103</v>
      </c>
      <c r="G12" s="294">
        <v>60.3</v>
      </c>
      <c r="H12" s="294">
        <v>30</v>
      </c>
      <c r="I12" s="294">
        <v>42</v>
      </c>
      <c r="J12" s="294">
        <v>46</v>
      </c>
      <c r="K12" s="294">
        <f>I12+J12</f>
        <v>88</v>
      </c>
      <c r="L12" s="294">
        <v>131</v>
      </c>
      <c r="M12" s="307">
        <f>L12+D12</f>
        <v>249</v>
      </c>
    </row>
    <row r="13" spans="1:14" ht="13.5" customHeight="1">
      <c r="A13" s="291" t="s">
        <v>71</v>
      </c>
      <c r="B13" s="292" t="s">
        <v>72</v>
      </c>
      <c r="C13" s="293">
        <v>2.2152777777777778E-3</v>
      </c>
      <c r="D13" s="294">
        <v>145</v>
      </c>
      <c r="E13" s="293">
        <v>2.3958333333333336E-3</v>
      </c>
      <c r="F13" s="294">
        <v>31</v>
      </c>
      <c r="G13" s="294">
        <v>71.400000000000006</v>
      </c>
      <c r="H13" s="294">
        <v>35</v>
      </c>
      <c r="I13" s="294">
        <v>37</v>
      </c>
      <c r="J13" s="294">
        <v>45</v>
      </c>
      <c r="K13" s="294">
        <f>I13+J13</f>
        <v>82</v>
      </c>
      <c r="L13" s="294">
        <v>88</v>
      </c>
      <c r="M13" s="305">
        <f>L13+D13</f>
        <v>233</v>
      </c>
    </row>
    <row r="14" spans="1:14" ht="13.5" customHeight="1">
      <c r="A14" s="291" t="s">
        <v>11</v>
      </c>
      <c r="B14" s="292" t="s">
        <v>9</v>
      </c>
      <c r="C14" s="293">
        <v>2.2974537037037039E-3</v>
      </c>
      <c r="D14" s="294">
        <v>147</v>
      </c>
      <c r="E14" s="293">
        <v>2.5462962962962961E-3</v>
      </c>
      <c r="F14" s="294">
        <v>10</v>
      </c>
      <c r="G14" s="294">
        <v>53.8</v>
      </c>
      <c r="H14" s="294">
        <v>27.5</v>
      </c>
      <c r="I14" s="294">
        <v>39</v>
      </c>
      <c r="J14" s="294">
        <v>25</v>
      </c>
      <c r="K14" s="294">
        <f>I14+J14</f>
        <v>64</v>
      </c>
      <c r="L14" s="294">
        <v>73</v>
      </c>
      <c r="M14" s="305">
        <f>L14+D14</f>
        <v>220</v>
      </c>
    </row>
    <row r="15" spans="1:14" ht="13.5" customHeight="1">
      <c r="A15" s="291" t="s">
        <v>68</v>
      </c>
      <c r="B15" s="292" t="s">
        <v>42</v>
      </c>
      <c r="C15" s="293">
        <v>2.5358796296296297E-3</v>
      </c>
      <c r="D15" s="294">
        <v>141</v>
      </c>
      <c r="E15" s="293">
        <v>2.5775462962962965E-3</v>
      </c>
      <c r="F15" s="294">
        <v>22</v>
      </c>
      <c r="G15" s="294">
        <v>74.900000000000006</v>
      </c>
      <c r="H15" s="294">
        <v>37.5</v>
      </c>
      <c r="I15" s="294">
        <v>22</v>
      </c>
      <c r="J15" s="294">
        <v>20</v>
      </c>
      <c r="K15" s="294">
        <f>I15+J15</f>
        <v>42</v>
      </c>
      <c r="L15" s="294">
        <v>64</v>
      </c>
      <c r="M15" s="305">
        <f>L15+D15</f>
        <v>205</v>
      </c>
    </row>
    <row r="16" spans="1:14" ht="13.5" customHeight="1" thickBot="1">
      <c r="A16" s="308" t="s">
        <v>8</v>
      </c>
      <c r="B16" s="309" t="s">
        <v>9</v>
      </c>
      <c r="C16" s="310">
        <v>2.4814814814814816E-3</v>
      </c>
      <c r="D16" s="311">
        <v>126</v>
      </c>
      <c r="E16" s="310">
        <v>2.2881944444444443E-3</v>
      </c>
      <c r="F16" s="311">
        <v>68</v>
      </c>
      <c r="G16" s="311">
        <v>64.3</v>
      </c>
      <c r="H16" s="311">
        <v>32.5</v>
      </c>
      <c r="I16" s="311">
        <v>28</v>
      </c>
      <c r="J16" s="311">
        <v>31</v>
      </c>
      <c r="K16" s="311">
        <f>I16+J16</f>
        <v>59</v>
      </c>
      <c r="L16" s="311">
        <v>65</v>
      </c>
      <c r="M16" s="312">
        <f>L16+D16</f>
        <v>191</v>
      </c>
    </row>
    <row r="17" ht="13.5" customHeight="1"/>
    <row r="18" ht="13.5" customHeight="1"/>
    <row r="19" ht="13.5" customHeight="1"/>
    <row r="20" ht="13.5" customHeight="1"/>
    <row r="21" ht="13.5" customHeight="1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Normal="100" workbookViewId="0">
      <selection activeCell="C3" sqref="C3"/>
    </sheetView>
  </sheetViews>
  <sheetFormatPr defaultRowHeight="15"/>
  <cols>
    <col min="1" max="1" width="26.5703125" style="113" customWidth="1"/>
    <col min="2" max="2" width="9.140625" style="113"/>
    <col min="3" max="3" width="9.42578125" style="113" customWidth="1"/>
    <col min="4" max="4" width="24.140625" style="113" customWidth="1"/>
    <col min="5" max="16384" width="9.140625" style="113"/>
  </cols>
  <sheetData>
    <row r="1" spans="1:5">
      <c r="A1" s="176" t="s">
        <v>154</v>
      </c>
    </row>
    <row r="2" spans="1:5" ht="15.75" thickBot="1"/>
    <row r="3" spans="1:5">
      <c r="A3" s="152" t="s">
        <v>4</v>
      </c>
      <c r="B3" s="139" t="s">
        <v>5</v>
      </c>
      <c r="D3" s="115" t="s">
        <v>2</v>
      </c>
      <c r="E3" s="116" t="s">
        <v>3</v>
      </c>
    </row>
    <row r="4" spans="1:5" ht="15.75" thickBot="1">
      <c r="A4" s="161" t="s">
        <v>10</v>
      </c>
      <c r="B4" s="149" t="s">
        <v>5</v>
      </c>
      <c r="D4" s="117" t="s">
        <v>6</v>
      </c>
      <c r="E4" s="118" t="s">
        <v>3</v>
      </c>
    </row>
    <row r="5" spans="1:5">
      <c r="A5" s="162" t="s">
        <v>12</v>
      </c>
      <c r="B5" s="119" t="s">
        <v>1</v>
      </c>
      <c r="D5" s="122" t="s">
        <v>13</v>
      </c>
      <c r="E5" s="121" t="s">
        <v>9</v>
      </c>
    </row>
    <row r="6" spans="1:5">
      <c r="A6" s="163" t="s">
        <v>14</v>
      </c>
      <c r="B6" s="121" t="s">
        <v>1</v>
      </c>
      <c r="D6" s="123" t="s">
        <v>15</v>
      </c>
      <c r="E6" s="121" t="s">
        <v>9</v>
      </c>
    </row>
    <row r="7" spans="1:5">
      <c r="A7" s="127" t="s">
        <v>0</v>
      </c>
      <c r="B7" s="121" t="s">
        <v>1</v>
      </c>
      <c r="D7" s="125" t="s">
        <v>19</v>
      </c>
      <c r="E7" s="126" t="s">
        <v>9</v>
      </c>
    </row>
    <row r="8" spans="1:5">
      <c r="A8" s="162" t="s">
        <v>16</v>
      </c>
      <c r="B8" s="129" t="s">
        <v>1</v>
      </c>
      <c r="D8" s="125" t="s">
        <v>26</v>
      </c>
      <c r="E8" s="126" t="s">
        <v>9</v>
      </c>
    </row>
    <row r="9" spans="1:5">
      <c r="A9" s="140" t="s">
        <v>18</v>
      </c>
      <c r="B9" s="121" t="s">
        <v>1</v>
      </c>
      <c r="D9" s="127" t="s">
        <v>21</v>
      </c>
      <c r="E9" s="128" t="s">
        <v>9</v>
      </c>
    </row>
    <row r="10" spans="1:5" ht="15.75" thickBot="1">
      <c r="A10" s="150" t="s">
        <v>20</v>
      </c>
      <c r="B10" s="151" t="s">
        <v>1</v>
      </c>
      <c r="D10" s="122" t="s">
        <v>24</v>
      </c>
      <c r="E10" s="129" t="s">
        <v>9</v>
      </c>
    </row>
    <row r="11" spans="1:5" ht="15.75" thickBot="1">
      <c r="A11" s="152" t="s">
        <v>22</v>
      </c>
      <c r="B11" s="139" t="s">
        <v>23</v>
      </c>
      <c r="D11" s="130" t="s">
        <v>28</v>
      </c>
      <c r="E11" s="131" t="s">
        <v>9</v>
      </c>
    </row>
    <row r="12" spans="1:5">
      <c r="A12" s="120" t="s">
        <v>25</v>
      </c>
      <c r="B12" s="121" t="s">
        <v>23</v>
      </c>
      <c r="D12" s="174" t="s">
        <v>31</v>
      </c>
      <c r="E12" s="268" t="s">
        <v>29</v>
      </c>
    </row>
    <row r="13" spans="1:5">
      <c r="A13" s="146" t="s">
        <v>27</v>
      </c>
      <c r="B13" s="128" t="s">
        <v>23</v>
      </c>
      <c r="D13" s="122" t="s">
        <v>111</v>
      </c>
      <c r="E13" s="147" t="s">
        <v>29</v>
      </c>
    </row>
    <row r="14" spans="1:5" ht="15.75" thickBot="1">
      <c r="A14" s="134" t="s">
        <v>30</v>
      </c>
      <c r="B14" s="149" t="s">
        <v>23</v>
      </c>
      <c r="D14" s="134" t="s">
        <v>34</v>
      </c>
      <c r="E14" s="135" t="s">
        <v>29</v>
      </c>
    </row>
    <row r="15" spans="1:5" ht="15.75" thickBot="1">
      <c r="A15" s="278" t="s">
        <v>32</v>
      </c>
      <c r="B15" s="279" t="s">
        <v>33</v>
      </c>
      <c r="D15" s="136" t="s">
        <v>37</v>
      </c>
      <c r="E15" s="137" t="s">
        <v>38</v>
      </c>
    </row>
    <row r="16" spans="1:5" ht="15.75" thickBot="1">
      <c r="A16" s="164" t="s">
        <v>35</v>
      </c>
      <c r="B16" s="177" t="s">
        <v>36</v>
      </c>
      <c r="D16" s="138" t="s">
        <v>41</v>
      </c>
      <c r="E16" s="139" t="s">
        <v>42</v>
      </c>
    </row>
    <row r="17" spans="1:5">
      <c r="A17" s="142" t="s">
        <v>43</v>
      </c>
      <c r="B17" s="128" t="s">
        <v>40</v>
      </c>
      <c r="D17" s="140" t="s">
        <v>44</v>
      </c>
      <c r="E17" s="128" t="s">
        <v>42</v>
      </c>
    </row>
    <row r="18" spans="1:5" ht="15.75" thickBot="1">
      <c r="A18" s="165" t="s">
        <v>45</v>
      </c>
      <c r="B18" s="178" t="s">
        <v>40</v>
      </c>
      <c r="D18" s="141" t="s">
        <v>46</v>
      </c>
      <c r="E18" s="128" t="s">
        <v>42</v>
      </c>
    </row>
    <row r="19" spans="1:5">
      <c r="A19" s="166" t="s">
        <v>47</v>
      </c>
      <c r="B19" s="132" t="s">
        <v>48</v>
      </c>
      <c r="D19" s="140" t="s">
        <v>49</v>
      </c>
      <c r="E19" s="121" t="s">
        <v>42</v>
      </c>
    </row>
    <row r="20" spans="1:5">
      <c r="A20" s="127" t="s">
        <v>52</v>
      </c>
      <c r="B20" s="129" t="s">
        <v>48</v>
      </c>
      <c r="D20" s="125" t="s">
        <v>51</v>
      </c>
      <c r="E20" s="121" t="s">
        <v>42</v>
      </c>
    </row>
    <row r="21" spans="1:5">
      <c r="A21" s="146" t="s">
        <v>54</v>
      </c>
      <c r="B21" s="128" t="s">
        <v>48</v>
      </c>
      <c r="D21" s="142" t="s">
        <v>53</v>
      </c>
      <c r="E21" s="128" t="s">
        <v>42</v>
      </c>
    </row>
    <row r="22" spans="1:5" ht="15.75" thickBot="1">
      <c r="A22" s="134" t="s">
        <v>58</v>
      </c>
      <c r="B22" s="149" t="s">
        <v>48</v>
      </c>
      <c r="D22" s="140" t="s">
        <v>55</v>
      </c>
      <c r="E22" s="133" t="s">
        <v>42</v>
      </c>
    </row>
    <row r="23" spans="1:5">
      <c r="A23" s="167" t="s">
        <v>60</v>
      </c>
      <c r="B23" s="179" t="s">
        <v>61</v>
      </c>
      <c r="D23" s="125" t="s">
        <v>57</v>
      </c>
      <c r="E23" s="128" t="s">
        <v>42</v>
      </c>
    </row>
    <row r="24" spans="1:5" ht="15.75" thickBot="1">
      <c r="A24" s="168" t="s">
        <v>63</v>
      </c>
      <c r="B24" s="180" t="s">
        <v>61</v>
      </c>
      <c r="D24" s="146" t="s">
        <v>7</v>
      </c>
      <c r="E24" s="129" t="s">
        <v>42</v>
      </c>
    </row>
    <row r="25" spans="1:5">
      <c r="A25" s="169" t="s">
        <v>65</v>
      </c>
      <c r="B25" s="181" t="s">
        <v>66</v>
      </c>
      <c r="D25" s="143" t="s">
        <v>59</v>
      </c>
      <c r="E25" s="144" t="s">
        <v>42</v>
      </c>
    </row>
    <row r="26" spans="1:5" ht="15.75" thickBot="1">
      <c r="A26" s="134" t="s">
        <v>67</v>
      </c>
      <c r="B26" s="149" t="s">
        <v>66</v>
      </c>
      <c r="D26" s="145" t="s">
        <v>62</v>
      </c>
      <c r="E26" s="144" t="s">
        <v>42</v>
      </c>
    </row>
    <row r="27" spans="1:5" ht="15.75" thickBot="1">
      <c r="A27" s="170" t="s">
        <v>69</v>
      </c>
      <c r="B27" s="182" t="s">
        <v>70</v>
      </c>
      <c r="D27" s="165" t="s">
        <v>64</v>
      </c>
      <c r="E27" s="155" t="s">
        <v>42</v>
      </c>
    </row>
    <row r="28" spans="1:5">
      <c r="A28" s="125" t="s">
        <v>73</v>
      </c>
      <c r="B28" s="126" t="s">
        <v>70</v>
      </c>
      <c r="D28" s="166" t="s">
        <v>74</v>
      </c>
      <c r="E28" s="271" t="s">
        <v>72</v>
      </c>
    </row>
    <row r="29" spans="1:5" ht="15.75" thickBot="1">
      <c r="A29" s="146" t="s">
        <v>75</v>
      </c>
      <c r="B29" s="129" t="s">
        <v>70</v>
      </c>
      <c r="D29" s="148" t="s">
        <v>76</v>
      </c>
      <c r="E29" s="272" t="s">
        <v>72</v>
      </c>
    </row>
    <row r="30" spans="1:5">
      <c r="A30" s="127" t="s">
        <v>77</v>
      </c>
      <c r="B30" s="128" t="s">
        <v>70</v>
      </c>
      <c r="D30" s="152" t="s">
        <v>78</v>
      </c>
      <c r="E30" s="139" t="s">
        <v>79</v>
      </c>
    </row>
    <row r="31" spans="1:5" ht="15.75" thickBot="1">
      <c r="A31" s="171" t="s">
        <v>80</v>
      </c>
      <c r="B31" s="178" t="s">
        <v>70</v>
      </c>
      <c r="D31" s="148" t="s">
        <v>81</v>
      </c>
      <c r="E31" s="149" t="s">
        <v>79</v>
      </c>
    </row>
    <row r="32" spans="1:5">
      <c r="A32" s="175" t="s">
        <v>86</v>
      </c>
      <c r="B32" s="139" t="s">
        <v>83</v>
      </c>
      <c r="D32" s="153" t="s">
        <v>84</v>
      </c>
      <c r="E32" s="154" t="s">
        <v>85</v>
      </c>
    </row>
    <row r="33" spans="1:5">
      <c r="A33" s="122" t="s">
        <v>88</v>
      </c>
      <c r="B33" s="128" t="s">
        <v>83</v>
      </c>
      <c r="D33" s="123" t="s">
        <v>89</v>
      </c>
      <c r="E33" s="154" t="s">
        <v>85</v>
      </c>
    </row>
    <row r="34" spans="1:5" ht="15.75" thickBot="1">
      <c r="A34" s="313" t="s">
        <v>140</v>
      </c>
      <c r="B34" s="184" t="s">
        <v>83</v>
      </c>
      <c r="D34" s="146" t="s">
        <v>87</v>
      </c>
      <c r="E34" s="129" t="s">
        <v>85</v>
      </c>
    </row>
    <row r="35" spans="1:5" ht="15.75" thickBot="1">
      <c r="A35" s="172" t="s">
        <v>90</v>
      </c>
      <c r="B35" s="183" t="s">
        <v>83</v>
      </c>
      <c r="D35" s="156" t="s">
        <v>91</v>
      </c>
      <c r="E35" s="139" t="s">
        <v>92</v>
      </c>
    </row>
    <row r="36" spans="1:5" ht="15.75" thickBot="1">
      <c r="A36" s="173" t="s">
        <v>93</v>
      </c>
      <c r="B36" s="137" t="s">
        <v>94</v>
      </c>
      <c r="D36" s="125" t="s">
        <v>95</v>
      </c>
      <c r="E36" s="121" t="s">
        <v>92</v>
      </c>
    </row>
    <row r="37" spans="1:5">
      <c r="A37" s="174" t="s">
        <v>96</v>
      </c>
      <c r="B37" s="181" t="s">
        <v>97</v>
      </c>
      <c r="D37" s="120" t="s">
        <v>98</v>
      </c>
      <c r="E37" s="124" t="s">
        <v>92</v>
      </c>
    </row>
    <row r="38" spans="1:5" ht="15.75" thickBot="1">
      <c r="A38" s="134" t="s">
        <v>99</v>
      </c>
      <c r="B38" s="159" t="s">
        <v>97</v>
      </c>
      <c r="D38" s="157" t="s">
        <v>100</v>
      </c>
      <c r="E38" s="121" t="s">
        <v>92</v>
      </c>
    </row>
    <row r="39" spans="1:5">
      <c r="A39" s="167" t="s">
        <v>101</v>
      </c>
      <c r="B39" s="182" t="s">
        <v>102</v>
      </c>
      <c r="D39" s="143" t="s">
        <v>103</v>
      </c>
      <c r="E39" s="144" t="s">
        <v>92</v>
      </c>
    </row>
    <row r="40" spans="1:5" ht="15.75" thickBot="1">
      <c r="A40" s="150" t="s">
        <v>104</v>
      </c>
      <c r="B40" s="184" t="s">
        <v>102</v>
      </c>
      <c r="D40" s="158" t="s">
        <v>105</v>
      </c>
      <c r="E40" s="159" t="s">
        <v>92</v>
      </c>
    </row>
    <row r="41" spans="1:5" ht="15.75" thickBot="1">
      <c r="A41" s="223" t="s">
        <v>113</v>
      </c>
      <c r="B41" s="224" t="s">
        <v>107</v>
      </c>
      <c r="D41" s="269" t="s">
        <v>108</v>
      </c>
      <c r="E41" s="224" t="s">
        <v>109</v>
      </c>
    </row>
    <row r="42" spans="1:5" ht="15.75" thickBot="1">
      <c r="A42" s="142" t="s">
        <v>119</v>
      </c>
      <c r="B42" s="121" t="s">
        <v>116</v>
      </c>
      <c r="D42" s="136" t="s">
        <v>114</v>
      </c>
      <c r="E42" s="277" t="s">
        <v>112</v>
      </c>
    </row>
    <row r="43" spans="1:5">
      <c r="A43" s="125" t="s">
        <v>121</v>
      </c>
      <c r="B43" s="128" t="s">
        <v>116</v>
      </c>
      <c r="D43" s="175" t="s">
        <v>153</v>
      </c>
      <c r="E43" s="132" t="s">
        <v>118</v>
      </c>
    </row>
    <row r="44" spans="1:5" ht="15.75" thickBot="1">
      <c r="A44" s="123" t="s">
        <v>124</v>
      </c>
      <c r="B44" s="133" t="s">
        <v>116</v>
      </c>
      <c r="D44" s="161" t="s">
        <v>122</v>
      </c>
      <c r="E44" s="160" t="s">
        <v>118</v>
      </c>
    </row>
    <row r="45" spans="1:5">
      <c r="A45" s="123" t="s">
        <v>151</v>
      </c>
      <c r="B45" s="133" t="s">
        <v>116</v>
      </c>
    </row>
    <row r="46" spans="1:5">
      <c r="A46" s="143" t="s">
        <v>125</v>
      </c>
      <c r="B46" s="144" t="s">
        <v>116</v>
      </c>
    </row>
    <row r="47" spans="1:5" ht="15.75" thickBot="1">
      <c r="A47" s="134" t="s">
        <v>126</v>
      </c>
      <c r="B47" s="183" t="s">
        <v>116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sezanm</vt:lpstr>
      <vt:lpstr>VÝSLEDKY KOMPLET</vt:lpstr>
      <vt:lpstr>VÝSLEDKY 26.11.</vt:lpstr>
      <vt:lpstr>SEZNAM KDO UŽ SPLNIL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2017-11-26T22:14:52Z</cp:lastPrinted>
  <dcterms:created xsi:type="dcterms:W3CDTF">2017-11-02T00:49:29Z</dcterms:created>
  <dcterms:modified xsi:type="dcterms:W3CDTF">2017-11-26T22:55:36Z</dcterms:modified>
</cp:coreProperties>
</file>