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93" activeTab="0"/>
  </bookViews>
  <sheets>
    <sheet name="1500m běh chlapci" sheetId="1" r:id="rId1"/>
    <sheet name="800m běh dívky" sheetId="2" r:id="rId2"/>
    <sheet name="200m plavání chlapci" sheetId="3" r:id="rId3"/>
    <sheet name="200m plavání dívky" sheetId="4" r:id="rId4"/>
    <sheet name="silová vytvalost chlapci" sheetId="5" r:id="rId5"/>
    <sheet name="silová vytvalost dívky" sheetId="6" r:id="rId6"/>
  </sheets>
  <definedNames/>
  <calcPr fullCalcOnLoad="1"/>
</workbook>
</file>

<file path=xl/sharedStrings.xml><?xml version="1.0" encoding="utf-8"?>
<sst xmlns="http://schemas.openxmlformats.org/spreadsheetml/2006/main" count="48" uniqueCount="3">
  <si>
    <t>body</t>
  </si>
  <si>
    <t>body / ročník</t>
  </si>
  <si>
    <t>2004/5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</si>
</sst>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7" fontId="0" fillId="0" borderId="10" xfId="0" applyNumberFormat="1" applyFont="1" applyBorder="1" applyAlignment="1">
      <alignment horizontal="center"/>
    </xf>
    <xf numFmtId="47" fontId="0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7" fontId="0" fillId="0" borderId="15" xfId="0" applyNumberFormat="1" applyFont="1" applyBorder="1" applyAlignment="1">
      <alignment horizontal="center"/>
    </xf>
    <xf numFmtId="47" fontId="0" fillId="0" borderId="16" xfId="0" applyNumberFormat="1" applyFont="1" applyBorder="1" applyAlignment="1">
      <alignment horizontal="center"/>
    </xf>
    <xf numFmtId="47" fontId="0" fillId="0" borderId="17" xfId="0" applyNumberFormat="1" applyFont="1" applyBorder="1" applyAlignment="1">
      <alignment horizontal="center"/>
    </xf>
    <xf numFmtId="47" fontId="0" fillId="0" borderId="1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Font="1" applyFill="1" applyBorder="1" applyAlignment="1">
      <alignment/>
    </xf>
    <xf numFmtId="47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47" fontId="0" fillId="0" borderId="26" xfId="0" applyNumberFormat="1" applyFont="1" applyBorder="1" applyAlignment="1">
      <alignment horizontal="center"/>
    </xf>
    <xf numFmtId="47" fontId="0" fillId="0" borderId="27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2.75"/>
  <cols>
    <col min="1" max="1" width="18.140625" style="1" bestFit="1" customWidth="1"/>
    <col min="2" max="16384" width="9.140625" style="1" customWidth="1"/>
  </cols>
  <sheetData>
    <row r="1" spans="1:5" s="2" customFormat="1" ht="12.75" customHeight="1" thickBot="1">
      <c r="A1" s="14" t="s">
        <v>1</v>
      </c>
      <c r="B1" s="15">
        <v>2001</v>
      </c>
      <c r="C1" s="15">
        <v>2002</v>
      </c>
      <c r="D1" s="16">
        <v>2003</v>
      </c>
      <c r="E1" s="16" t="s">
        <v>2</v>
      </c>
    </row>
    <row r="2" spans="1:5" ht="12.75" customHeight="1">
      <c r="A2" s="6">
        <v>220</v>
      </c>
      <c r="B2" s="5">
        <v>0.0028379629629629627</v>
      </c>
      <c r="C2" s="5">
        <v>0.002936342592592593</v>
      </c>
      <c r="D2" s="5">
        <v>0.003034722222222222</v>
      </c>
      <c r="E2" s="9">
        <v>0.0031331018518518518</v>
      </c>
    </row>
    <row r="3" spans="1:5" ht="12.75" customHeight="1">
      <c r="A3" s="7">
        <v>219</v>
      </c>
      <c r="B3" s="4">
        <v>0.0028460648148148147</v>
      </c>
      <c r="C3" s="4">
        <v>0.002944444444444445</v>
      </c>
      <c r="D3" s="4">
        <v>0.003042824074074074</v>
      </c>
      <c r="E3" s="10">
        <v>0.0031412037037037038</v>
      </c>
    </row>
    <row r="4" spans="1:5" ht="12.75" customHeight="1">
      <c r="A4" s="7">
        <v>218</v>
      </c>
      <c r="B4" s="4">
        <v>0.0028541666666666667</v>
      </c>
      <c r="C4" s="4">
        <v>0.002952546296296297</v>
      </c>
      <c r="D4" s="4">
        <v>0.003050925925925926</v>
      </c>
      <c r="E4" s="10">
        <v>0.003149305555555556</v>
      </c>
    </row>
    <row r="5" spans="1:5" ht="12.75" customHeight="1">
      <c r="A5" s="7">
        <v>217</v>
      </c>
      <c r="B5" s="4">
        <v>0.0028622685185185188</v>
      </c>
      <c r="C5" s="4">
        <v>0.002960648148148149</v>
      </c>
      <c r="D5" s="4">
        <v>0.003059027777777778</v>
      </c>
      <c r="E5" s="10">
        <v>0.003157407407407408</v>
      </c>
    </row>
    <row r="6" spans="1:5" ht="12.75" customHeight="1">
      <c r="A6" s="7">
        <v>216</v>
      </c>
      <c r="B6" s="4">
        <v>0.002870370370370371</v>
      </c>
      <c r="C6" s="4">
        <v>0.00296875</v>
      </c>
      <c r="D6" s="4">
        <v>0.00306712962962963</v>
      </c>
      <c r="E6" s="10">
        <v>0.00316550925925926</v>
      </c>
    </row>
    <row r="7" spans="1:5" ht="12.75" customHeight="1">
      <c r="A7" s="7">
        <v>215</v>
      </c>
      <c r="B7" s="4">
        <v>0.002878472222222223</v>
      </c>
      <c r="C7" s="4">
        <v>0.002976851851851853</v>
      </c>
      <c r="D7" s="4">
        <v>0.003075231481481482</v>
      </c>
      <c r="E7" s="10">
        <v>0.003173611111111112</v>
      </c>
    </row>
    <row r="8" spans="1:5" ht="12.75" customHeight="1">
      <c r="A8" s="7">
        <v>214</v>
      </c>
      <c r="B8" s="4">
        <v>0.002886574074074075</v>
      </c>
      <c r="C8" s="4">
        <v>0.002984953703703705</v>
      </c>
      <c r="D8" s="4">
        <v>0.003083333333333334</v>
      </c>
      <c r="E8" s="10">
        <v>0.003181712962962964</v>
      </c>
    </row>
    <row r="9" spans="1:5" ht="12.75" customHeight="1">
      <c r="A9" s="7">
        <v>213</v>
      </c>
      <c r="B9" s="4">
        <v>0.002894675925925927</v>
      </c>
      <c r="C9" s="4">
        <v>0.002993055555555557</v>
      </c>
      <c r="D9" s="4">
        <v>0.003091435185185186</v>
      </c>
      <c r="E9" s="10">
        <v>0.003189814814814816</v>
      </c>
    </row>
    <row r="10" spans="1:5" ht="12.75" customHeight="1">
      <c r="A10" s="7">
        <v>212</v>
      </c>
      <c r="B10" s="4">
        <v>0.002902777777777779</v>
      </c>
      <c r="C10" s="4">
        <v>0.003001157407407409</v>
      </c>
      <c r="D10" s="4">
        <v>0.0030995370370370382</v>
      </c>
      <c r="E10" s="10">
        <v>0.003197916666666668</v>
      </c>
    </row>
    <row r="11" spans="1:5" ht="12.75" customHeight="1">
      <c r="A11" s="7">
        <v>211</v>
      </c>
      <c r="B11" s="4">
        <v>0.002910879629629631</v>
      </c>
      <c r="C11" s="4">
        <v>0.003009259259259261</v>
      </c>
      <c r="D11" s="4">
        <v>0.0031076388888888903</v>
      </c>
      <c r="E11" s="10">
        <v>0.00320601851851852</v>
      </c>
    </row>
    <row r="12" spans="1:5" ht="12.75" customHeight="1">
      <c r="A12" s="7">
        <v>210</v>
      </c>
      <c r="B12" s="4">
        <v>0.002918981481481483</v>
      </c>
      <c r="C12" s="4">
        <v>0.003017361111111113</v>
      </c>
      <c r="D12" s="4">
        <v>0.0031157407407407423</v>
      </c>
      <c r="E12" s="10">
        <v>0.003214120370370372</v>
      </c>
    </row>
    <row r="13" spans="1:5" ht="12.75" customHeight="1">
      <c r="A13" s="7">
        <v>209</v>
      </c>
      <c r="B13" s="4">
        <v>0.002927083333333335</v>
      </c>
      <c r="C13" s="4">
        <v>0.003025462962962965</v>
      </c>
      <c r="D13" s="4">
        <v>0.0031238425925925943</v>
      </c>
      <c r="E13" s="10">
        <v>0.003222222222222224</v>
      </c>
    </row>
    <row r="14" spans="1:5" ht="12.75" customHeight="1">
      <c r="A14" s="7">
        <v>208</v>
      </c>
      <c r="B14" s="4">
        <v>0.002935185185185187</v>
      </c>
      <c r="C14" s="4">
        <v>0.003033564814814817</v>
      </c>
      <c r="D14" s="4">
        <v>0.0031319444444444463</v>
      </c>
      <c r="E14" s="10">
        <v>0.003230324074074076</v>
      </c>
    </row>
    <row r="15" spans="1:5" ht="12.75" customHeight="1">
      <c r="A15" s="7">
        <v>207</v>
      </c>
      <c r="B15" s="4">
        <v>0.002943287037037039</v>
      </c>
      <c r="C15" s="4">
        <v>0.003041666666666669</v>
      </c>
      <c r="D15" s="4">
        <v>0.0031400462962962983</v>
      </c>
      <c r="E15" s="10">
        <v>0.003238425925925928</v>
      </c>
    </row>
    <row r="16" spans="1:5" ht="12.75" customHeight="1">
      <c r="A16" s="7">
        <v>206</v>
      </c>
      <c r="B16" s="4">
        <v>0.002951388888888891</v>
      </c>
      <c r="C16" s="4">
        <v>0.003049768518518521</v>
      </c>
      <c r="D16" s="4">
        <v>0.0031481481481481503</v>
      </c>
      <c r="E16" s="10">
        <v>0.00324652777777778</v>
      </c>
    </row>
    <row r="17" spans="1:5" ht="12.75" customHeight="1">
      <c r="A17" s="7">
        <v>205</v>
      </c>
      <c r="B17" s="4">
        <v>0.002959490740740743</v>
      </c>
      <c r="C17" s="4">
        <v>0.003057870370370373</v>
      </c>
      <c r="D17" s="4">
        <v>0.0031562500000000024</v>
      </c>
      <c r="E17" s="10">
        <v>0.003254629629629632</v>
      </c>
    </row>
    <row r="18" spans="1:5" ht="12.75" customHeight="1">
      <c r="A18" s="7">
        <v>204</v>
      </c>
      <c r="B18" s="4">
        <v>0.002967592592592595</v>
      </c>
      <c r="C18" s="4">
        <v>0.003065972222222225</v>
      </c>
      <c r="D18" s="4">
        <v>0.0031643518518518544</v>
      </c>
      <c r="E18" s="10">
        <v>0.003262731481481484</v>
      </c>
    </row>
    <row r="19" spans="1:5" ht="12.75" customHeight="1">
      <c r="A19" s="7">
        <v>203</v>
      </c>
      <c r="B19" s="4">
        <v>0.002975694444444447</v>
      </c>
      <c r="C19" s="4">
        <v>0.003074074074074077</v>
      </c>
      <c r="D19" s="4">
        <v>0.0031724537037037064</v>
      </c>
      <c r="E19" s="10">
        <v>0.003270833333333336</v>
      </c>
    </row>
    <row r="20" spans="1:5" ht="12.75" customHeight="1">
      <c r="A20" s="7">
        <v>202</v>
      </c>
      <c r="B20" s="4">
        <v>0.002983796296296299</v>
      </c>
      <c r="C20" s="4">
        <v>0.003082175925925929</v>
      </c>
      <c r="D20" s="4">
        <v>0.0031805555555555584</v>
      </c>
      <c r="E20" s="10">
        <v>0.003278935185185188</v>
      </c>
    </row>
    <row r="21" spans="1:5" ht="12.75" customHeight="1">
      <c r="A21" s="7">
        <v>201</v>
      </c>
      <c r="B21" s="4">
        <v>0.002991898148148151</v>
      </c>
      <c r="C21" s="4">
        <v>0.003090277777777781</v>
      </c>
      <c r="D21" s="4">
        <v>0.0031886574074074104</v>
      </c>
      <c r="E21" s="10">
        <v>0.00328703703703704</v>
      </c>
    </row>
    <row r="22" spans="1:5" ht="12.75" customHeight="1">
      <c r="A22" s="7">
        <v>200</v>
      </c>
      <c r="B22" s="4">
        <v>0.003000000000000003</v>
      </c>
      <c r="C22" s="4">
        <v>0.003098379629629633</v>
      </c>
      <c r="D22" s="4">
        <v>0.0031967592592592625</v>
      </c>
      <c r="E22" s="10">
        <v>0.003295138888888892</v>
      </c>
    </row>
    <row r="23" spans="1:5" ht="12.75" customHeight="1">
      <c r="A23" s="7">
        <v>199</v>
      </c>
      <c r="B23" s="4">
        <v>0.003008101851851855</v>
      </c>
      <c r="C23" s="4">
        <v>0.0031064814814814852</v>
      </c>
      <c r="D23" s="4">
        <v>0.0032048611111111145</v>
      </c>
      <c r="E23" s="10">
        <v>0.003303240740740744</v>
      </c>
    </row>
    <row r="24" spans="1:5" ht="12.75" customHeight="1">
      <c r="A24" s="7">
        <v>198</v>
      </c>
      <c r="B24" s="4">
        <v>0.003016203703703707</v>
      </c>
      <c r="C24" s="4">
        <v>0.0031145833333333373</v>
      </c>
      <c r="D24" s="4">
        <v>0.0032129629629629665</v>
      </c>
      <c r="E24" s="10">
        <v>0.003311342592592596</v>
      </c>
    </row>
    <row r="25" spans="1:5" ht="12.75" customHeight="1">
      <c r="A25" s="7">
        <v>197</v>
      </c>
      <c r="B25" s="4">
        <v>0.003024305555555559</v>
      </c>
      <c r="C25" s="4">
        <v>0.0031226851851851893</v>
      </c>
      <c r="D25" s="4">
        <v>0.0032210648148148185</v>
      </c>
      <c r="E25" s="10">
        <v>0.003319444444444448</v>
      </c>
    </row>
    <row r="26" spans="1:5" ht="12.75" customHeight="1">
      <c r="A26" s="7">
        <v>196</v>
      </c>
      <c r="B26" s="4">
        <v>0.003032407407407411</v>
      </c>
      <c r="C26" s="4">
        <v>0.0031307870370370413</v>
      </c>
      <c r="D26" s="4">
        <v>0.0032291666666666705</v>
      </c>
      <c r="E26" s="10">
        <v>0.0033275462962963002</v>
      </c>
    </row>
    <row r="27" spans="1:5" ht="12.75" customHeight="1">
      <c r="A27" s="7">
        <v>195</v>
      </c>
      <c r="B27" s="4">
        <v>0.003040509259259263</v>
      </c>
      <c r="C27" s="4">
        <v>0.0031388888888888933</v>
      </c>
      <c r="D27" s="4">
        <v>0.0032372685185185226</v>
      </c>
      <c r="E27" s="10">
        <v>0.0033356481481481523</v>
      </c>
    </row>
    <row r="28" spans="1:5" ht="12.75" customHeight="1">
      <c r="A28" s="7">
        <v>194</v>
      </c>
      <c r="B28" s="4">
        <v>0.003048611111111115</v>
      </c>
      <c r="C28" s="4">
        <v>0.0031469907407407453</v>
      </c>
      <c r="D28" s="4">
        <v>0.0032453703703703746</v>
      </c>
      <c r="E28" s="10">
        <v>0.0033437500000000043</v>
      </c>
    </row>
    <row r="29" spans="1:5" ht="12.75" customHeight="1">
      <c r="A29" s="7">
        <v>193</v>
      </c>
      <c r="B29" s="4">
        <v>0.0030567129629629672</v>
      </c>
      <c r="C29" s="4">
        <v>0.0031550925925925974</v>
      </c>
      <c r="D29" s="4">
        <v>0.0032534722222222266</v>
      </c>
      <c r="E29" s="10">
        <v>0.0033518518518518563</v>
      </c>
    </row>
    <row r="30" spans="1:5" ht="12.75" customHeight="1">
      <c r="A30" s="7">
        <v>192</v>
      </c>
      <c r="B30" s="4">
        <v>0.0030648148148148193</v>
      </c>
      <c r="C30" s="4">
        <v>0.0031631944444444494</v>
      </c>
      <c r="D30" s="4">
        <v>0.0032615740740740786</v>
      </c>
      <c r="E30" s="10">
        <v>0.0033599537037037083</v>
      </c>
    </row>
    <row r="31" spans="1:5" ht="12.75" customHeight="1">
      <c r="A31" s="7">
        <v>191</v>
      </c>
      <c r="B31" s="4">
        <v>0.0030729166666666713</v>
      </c>
      <c r="C31" s="4">
        <v>0.0031712962962963014</v>
      </c>
      <c r="D31" s="4">
        <v>0.0032696759259259306</v>
      </c>
      <c r="E31" s="10">
        <v>0.0033680555555555603</v>
      </c>
    </row>
    <row r="32" spans="1:5" ht="12.75" customHeight="1">
      <c r="A32" s="7">
        <v>190</v>
      </c>
      <c r="B32" s="4">
        <v>0.0030810185185185233</v>
      </c>
      <c r="C32" s="4">
        <v>0.0031793981481481534</v>
      </c>
      <c r="D32" s="4">
        <v>0.0032777777777777827</v>
      </c>
      <c r="E32" s="10">
        <v>0.0033761574074074123</v>
      </c>
    </row>
    <row r="33" spans="1:5" ht="12.75" customHeight="1">
      <c r="A33" s="7">
        <v>189</v>
      </c>
      <c r="B33" s="4">
        <v>0.0030891203703703753</v>
      </c>
      <c r="C33" s="4">
        <v>0.0031875000000000054</v>
      </c>
      <c r="D33" s="4">
        <v>0.0032858796296296347</v>
      </c>
      <c r="E33" s="10">
        <v>0.0033842592592592644</v>
      </c>
    </row>
    <row r="34" spans="1:5" ht="12.75" customHeight="1">
      <c r="A34" s="7">
        <v>188</v>
      </c>
      <c r="B34" s="4">
        <v>0.0030972222222222273</v>
      </c>
      <c r="C34" s="4">
        <v>0.0031956018518518575</v>
      </c>
      <c r="D34" s="4">
        <v>0.0032939814814814867</v>
      </c>
      <c r="E34" s="10">
        <v>0.0033923611111111164</v>
      </c>
    </row>
    <row r="35" spans="1:5" ht="12.75" customHeight="1">
      <c r="A35" s="7">
        <v>187</v>
      </c>
      <c r="B35" s="4">
        <v>0.0031053240740740794</v>
      </c>
      <c r="C35" s="4">
        <v>0.0032037037037037095</v>
      </c>
      <c r="D35" s="4">
        <v>0.0033020833333333387</v>
      </c>
      <c r="E35" s="10">
        <v>0.0034004629629629684</v>
      </c>
    </row>
    <row r="36" spans="1:5" ht="12.75" customHeight="1">
      <c r="A36" s="7">
        <v>186</v>
      </c>
      <c r="B36" s="4">
        <v>0.0031134259259259314</v>
      </c>
      <c r="C36" s="4">
        <v>0.0032118055555555615</v>
      </c>
      <c r="D36" s="4">
        <v>0.0033101851851851907</v>
      </c>
      <c r="E36" s="10">
        <v>0.0034085648148148204</v>
      </c>
    </row>
    <row r="37" spans="1:5" ht="12.75" customHeight="1">
      <c r="A37" s="7">
        <v>185</v>
      </c>
      <c r="B37" s="4">
        <v>0.0031215277777777834</v>
      </c>
      <c r="C37" s="4">
        <v>0.0032199074074074135</v>
      </c>
      <c r="D37" s="4">
        <v>0.0033182870370370428</v>
      </c>
      <c r="E37" s="10">
        <v>0.0034166666666666724</v>
      </c>
    </row>
    <row r="38" spans="1:5" ht="12.75" customHeight="1">
      <c r="A38" s="7">
        <v>184</v>
      </c>
      <c r="B38" s="4">
        <v>0.0031296296296296354</v>
      </c>
      <c r="C38" s="4">
        <v>0.0032280092592592655</v>
      </c>
      <c r="D38" s="4">
        <v>0.0033263888888888948</v>
      </c>
      <c r="E38" s="10">
        <v>0.0034247685185185245</v>
      </c>
    </row>
    <row r="39" spans="1:5" ht="12.75" customHeight="1">
      <c r="A39" s="7">
        <v>183</v>
      </c>
      <c r="B39" s="4">
        <v>0.0031377314814814874</v>
      </c>
      <c r="C39" s="4">
        <v>0.0032361111111111176</v>
      </c>
      <c r="D39" s="4">
        <v>0.003334490740740747</v>
      </c>
      <c r="E39" s="10">
        <v>0.0034328703703703765</v>
      </c>
    </row>
    <row r="40" spans="1:5" ht="12.75" customHeight="1">
      <c r="A40" s="7">
        <v>182</v>
      </c>
      <c r="B40" s="4">
        <v>0.0031458333333333395</v>
      </c>
      <c r="C40" s="4">
        <v>0.0032442129629629696</v>
      </c>
      <c r="D40" s="4">
        <v>0.003342592592592599</v>
      </c>
      <c r="E40" s="10">
        <v>0.0034409722222222285</v>
      </c>
    </row>
    <row r="41" spans="1:5" ht="12.75" customHeight="1">
      <c r="A41" s="7">
        <v>181</v>
      </c>
      <c r="B41" s="4">
        <v>0.0031539351851851915</v>
      </c>
      <c r="C41" s="4">
        <v>0.0032523148148148216</v>
      </c>
      <c r="D41" s="4">
        <v>0.003350694444444451</v>
      </c>
      <c r="E41" s="10">
        <v>0.0034490740740740805</v>
      </c>
    </row>
    <row r="42" spans="1:5" ht="12.75" customHeight="1">
      <c r="A42" s="7">
        <v>180</v>
      </c>
      <c r="B42" s="4">
        <v>0.0031620370370370435</v>
      </c>
      <c r="C42" s="4">
        <v>0.0032604166666666736</v>
      </c>
      <c r="D42" s="4">
        <v>0.003358796296296303</v>
      </c>
      <c r="E42" s="10">
        <v>0.0034571759259259325</v>
      </c>
    </row>
    <row r="43" spans="1:5" ht="12.75" customHeight="1">
      <c r="A43" s="7">
        <v>179</v>
      </c>
      <c r="B43" s="4">
        <v>0.0031701388888888955</v>
      </c>
      <c r="C43" s="4">
        <v>0.0032685185185185256</v>
      </c>
      <c r="D43" s="4">
        <v>0.003366898148148155</v>
      </c>
      <c r="E43" s="10">
        <v>0.0034652777777777846</v>
      </c>
    </row>
    <row r="44" spans="1:5" ht="12.75" customHeight="1">
      <c r="A44" s="7">
        <v>178</v>
      </c>
      <c r="B44" s="4">
        <v>0.0031782407407407475</v>
      </c>
      <c r="C44" s="4">
        <v>0.0032766203703703776</v>
      </c>
      <c r="D44" s="4">
        <v>0.003375000000000007</v>
      </c>
      <c r="E44" s="10">
        <v>0.0034733796296296366</v>
      </c>
    </row>
    <row r="45" spans="1:5" ht="12.75" customHeight="1">
      <c r="A45" s="7">
        <v>177</v>
      </c>
      <c r="B45" s="4">
        <v>0.0031863425925925996</v>
      </c>
      <c r="C45" s="4">
        <v>0.0032847222222222297</v>
      </c>
      <c r="D45" s="4">
        <v>0.003383101851851859</v>
      </c>
      <c r="E45" s="10">
        <v>0.0034814814814814886</v>
      </c>
    </row>
    <row r="46" spans="1:5" ht="12.75" customHeight="1">
      <c r="A46" s="7">
        <v>176</v>
      </c>
      <c r="B46" s="4">
        <v>0.0031944444444444516</v>
      </c>
      <c r="C46" s="4">
        <v>0.0032928240740740817</v>
      </c>
      <c r="D46" s="4">
        <v>0.003391203703703711</v>
      </c>
      <c r="E46" s="10">
        <v>0.0034895833333333406</v>
      </c>
    </row>
    <row r="47" spans="1:5" ht="12.75" customHeight="1">
      <c r="A47" s="7">
        <v>175</v>
      </c>
      <c r="B47" s="4">
        <v>0.0032025462962963036</v>
      </c>
      <c r="C47" s="4">
        <v>0.0033009259259259337</v>
      </c>
      <c r="D47" s="4">
        <v>0.003399305555555563</v>
      </c>
      <c r="E47" s="10">
        <v>0.0034976851851851926</v>
      </c>
    </row>
    <row r="48" spans="1:5" ht="12.75" customHeight="1">
      <c r="A48" s="7">
        <v>174</v>
      </c>
      <c r="B48" s="4">
        <v>0.0032106481481481556</v>
      </c>
      <c r="C48" s="4">
        <v>0.0033090277777777857</v>
      </c>
      <c r="D48" s="4">
        <v>0.003407407407407415</v>
      </c>
      <c r="E48" s="10">
        <v>0.0035057870370370447</v>
      </c>
    </row>
    <row r="49" spans="1:5" ht="12.75" customHeight="1">
      <c r="A49" s="7">
        <v>173</v>
      </c>
      <c r="B49" s="4">
        <v>0.0032187500000000076</v>
      </c>
      <c r="C49" s="4">
        <v>0.0033171296296296377</v>
      </c>
      <c r="D49" s="4">
        <v>0.003415509259259267</v>
      </c>
      <c r="E49" s="10">
        <v>0.0035138888888888967</v>
      </c>
    </row>
    <row r="50" spans="1:5" ht="12.75" customHeight="1">
      <c r="A50" s="7">
        <v>172</v>
      </c>
      <c r="B50" s="4">
        <v>0.0032268518518518596</v>
      </c>
      <c r="C50" s="4">
        <v>0.0033252314814814898</v>
      </c>
      <c r="D50" s="4">
        <v>0.003423611111111119</v>
      </c>
      <c r="E50" s="10">
        <v>0.0035219907407407487</v>
      </c>
    </row>
    <row r="51" spans="1:5" ht="12.75" customHeight="1">
      <c r="A51" s="7">
        <v>171</v>
      </c>
      <c r="B51" s="4">
        <v>0.0032349537037037117</v>
      </c>
      <c r="C51" s="4">
        <v>0.003333333333333342</v>
      </c>
      <c r="D51" s="4">
        <v>0.003431712962962971</v>
      </c>
      <c r="E51" s="10">
        <v>0.0035300925925926007</v>
      </c>
    </row>
    <row r="52" spans="1:5" ht="12.75" customHeight="1">
      <c r="A52" s="7">
        <v>170</v>
      </c>
      <c r="B52" s="4">
        <v>0.0032430555555555637</v>
      </c>
      <c r="C52" s="4">
        <v>0.003341435185185194</v>
      </c>
      <c r="D52" s="4">
        <v>0.003439814814814823</v>
      </c>
      <c r="E52" s="10">
        <v>0.0035381944444444527</v>
      </c>
    </row>
    <row r="53" spans="1:5" ht="12.75" customHeight="1">
      <c r="A53" s="7">
        <v>169</v>
      </c>
      <c r="B53" s="4">
        <v>0.0032511574074074157</v>
      </c>
      <c r="C53" s="4">
        <v>0.003349537037037046</v>
      </c>
      <c r="D53" s="4">
        <v>0.003447916666666675</v>
      </c>
      <c r="E53" s="10">
        <v>0.0035462962962963048</v>
      </c>
    </row>
    <row r="54" spans="1:5" ht="12.75" customHeight="1">
      <c r="A54" s="7">
        <v>168</v>
      </c>
      <c r="B54" s="4">
        <v>0.0032592592592592677</v>
      </c>
      <c r="C54" s="4">
        <v>0.003357638888888898</v>
      </c>
      <c r="D54" s="4">
        <v>0.003456018518518527</v>
      </c>
      <c r="E54" s="10">
        <v>0.0035543981481481568</v>
      </c>
    </row>
    <row r="55" spans="1:5" ht="12.75" customHeight="1">
      <c r="A55" s="7">
        <v>167</v>
      </c>
      <c r="B55" s="4">
        <v>0.0032673611111111197</v>
      </c>
      <c r="C55" s="4">
        <v>0.00336574074074075</v>
      </c>
      <c r="D55" s="4">
        <v>0.003464120370370379</v>
      </c>
      <c r="E55" s="10">
        <v>0.003562500000000009</v>
      </c>
    </row>
    <row r="56" spans="1:5" ht="12.75" customHeight="1" thickBot="1">
      <c r="A56" s="8">
        <v>166</v>
      </c>
      <c r="B56" s="11">
        <v>0.0032754629629629718</v>
      </c>
      <c r="C56" s="11">
        <v>0.003373842592592602</v>
      </c>
      <c r="D56" s="11">
        <v>0.003472222222222231</v>
      </c>
      <c r="E56" s="12">
        <v>0.003570601851851861</v>
      </c>
    </row>
    <row r="57" spans="1:5" s="2" customFormat="1" ht="12.75" customHeight="1" thickBot="1">
      <c r="A57" s="14" t="s">
        <v>1</v>
      </c>
      <c r="B57" s="15">
        <v>2001</v>
      </c>
      <c r="C57" s="15">
        <v>2002</v>
      </c>
      <c r="D57" s="16">
        <v>2003</v>
      </c>
      <c r="E57" s="16" t="s">
        <v>2</v>
      </c>
    </row>
    <row r="58" spans="1:5" ht="12.75" customHeight="1">
      <c r="A58" s="13">
        <v>165</v>
      </c>
      <c r="B58" s="5">
        <v>0.003283564814814824</v>
      </c>
      <c r="C58" s="5">
        <v>0.003381944444444454</v>
      </c>
      <c r="D58" s="5">
        <v>0.003480324074074083</v>
      </c>
      <c r="E58" s="9">
        <v>0.003578703703703713</v>
      </c>
    </row>
    <row r="59" spans="1:5" ht="12.75" customHeight="1">
      <c r="A59" s="7">
        <v>164</v>
      </c>
      <c r="B59" s="4">
        <v>0.003291666666666676</v>
      </c>
      <c r="C59" s="4">
        <v>0.003390046296296306</v>
      </c>
      <c r="D59" s="4">
        <v>0.003488425925925935</v>
      </c>
      <c r="E59" s="10">
        <v>0.003586805555555565</v>
      </c>
    </row>
    <row r="60" spans="1:5" ht="12.75" customHeight="1">
      <c r="A60" s="7">
        <v>163</v>
      </c>
      <c r="B60" s="4">
        <v>0.003299768518518528</v>
      </c>
      <c r="C60" s="4">
        <v>0.003398148148148158</v>
      </c>
      <c r="D60" s="4">
        <v>0.003496527777777787</v>
      </c>
      <c r="E60" s="10">
        <v>0.003594907407407417</v>
      </c>
    </row>
    <row r="61" spans="1:5" ht="12.75" customHeight="1">
      <c r="A61" s="7">
        <v>162</v>
      </c>
      <c r="B61" s="4">
        <v>0.00330787037037038</v>
      </c>
      <c r="C61" s="4">
        <v>0.00340625000000001</v>
      </c>
      <c r="D61" s="4">
        <v>0.003504629629629639</v>
      </c>
      <c r="E61" s="10">
        <v>0.003603009259259269</v>
      </c>
    </row>
    <row r="62" spans="1:5" ht="12.75" customHeight="1">
      <c r="A62" s="7">
        <v>161</v>
      </c>
      <c r="B62" s="4">
        <v>0.003315972222222232</v>
      </c>
      <c r="C62" s="4">
        <v>0.003414351851851862</v>
      </c>
      <c r="D62" s="4">
        <v>0.0035127314814814912</v>
      </c>
      <c r="E62" s="10">
        <v>0.003611111111111121</v>
      </c>
    </row>
    <row r="63" spans="1:5" ht="12.75" customHeight="1">
      <c r="A63" s="7">
        <v>160</v>
      </c>
      <c r="B63" s="4">
        <v>0.003324074074074084</v>
      </c>
      <c r="C63" s="4">
        <v>0.003422453703703714</v>
      </c>
      <c r="D63" s="4">
        <v>0.0035208333333333433</v>
      </c>
      <c r="E63" s="10">
        <v>0.003619212962962973</v>
      </c>
    </row>
    <row r="64" spans="1:5" ht="12.75" customHeight="1">
      <c r="A64" s="7">
        <v>159</v>
      </c>
      <c r="B64" s="4">
        <v>0.003332175925925936</v>
      </c>
      <c r="C64" s="4">
        <v>0.003430555555555566</v>
      </c>
      <c r="D64" s="4">
        <v>0.0035289351851851953</v>
      </c>
      <c r="E64" s="10">
        <v>0.003627314814814825</v>
      </c>
    </row>
    <row r="65" spans="1:5" ht="12.75" customHeight="1">
      <c r="A65" s="7">
        <v>158</v>
      </c>
      <c r="B65" s="4">
        <v>0.003340277777777788</v>
      </c>
      <c r="C65" s="4">
        <v>0.003438657407407418</v>
      </c>
      <c r="D65" s="4">
        <v>0.0035370370370370473</v>
      </c>
      <c r="E65" s="10">
        <v>0.003635416666666677</v>
      </c>
    </row>
    <row r="66" spans="1:5" ht="12.75" customHeight="1">
      <c r="A66" s="7">
        <v>157</v>
      </c>
      <c r="B66" s="4">
        <v>0.00334837962962964</v>
      </c>
      <c r="C66" s="4">
        <v>0.00344675925925927</v>
      </c>
      <c r="D66" s="4">
        <v>0.0035451388888888993</v>
      </c>
      <c r="E66" s="10">
        <v>0.003643518518518529</v>
      </c>
    </row>
    <row r="67" spans="1:5" ht="12.75" customHeight="1">
      <c r="A67" s="7">
        <v>156</v>
      </c>
      <c r="B67" s="4">
        <v>0.003356481481481492</v>
      </c>
      <c r="C67" s="4">
        <v>0.003454861111111122</v>
      </c>
      <c r="D67" s="4">
        <v>0.0035532407407407513</v>
      </c>
      <c r="E67" s="10">
        <v>0.003651620370370381</v>
      </c>
    </row>
    <row r="68" spans="1:5" ht="12.75" customHeight="1">
      <c r="A68" s="7">
        <v>155</v>
      </c>
      <c r="B68" s="4">
        <v>0.003364583333333344</v>
      </c>
      <c r="C68" s="4">
        <v>0.003462962962962974</v>
      </c>
      <c r="D68" s="4">
        <v>0.0035613425925926034</v>
      </c>
      <c r="E68" s="10">
        <v>0.003659722222222233</v>
      </c>
    </row>
    <row r="69" spans="1:5" ht="12.75" customHeight="1">
      <c r="A69" s="7">
        <v>154</v>
      </c>
      <c r="B69" s="4">
        <v>0.003372685185185196</v>
      </c>
      <c r="C69" s="4">
        <v>0.003471064814814826</v>
      </c>
      <c r="D69" s="4">
        <v>0.0035694444444444554</v>
      </c>
      <c r="E69" s="10">
        <v>0.003667824074074085</v>
      </c>
    </row>
    <row r="70" spans="1:5" ht="12.75" customHeight="1">
      <c r="A70" s="7">
        <v>153</v>
      </c>
      <c r="B70" s="4">
        <v>0.003380787037037048</v>
      </c>
      <c r="C70" s="4">
        <v>0.003479166666666678</v>
      </c>
      <c r="D70" s="4">
        <v>0.0035775462962963074</v>
      </c>
      <c r="E70" s="10">
        <v>0.003675925925925937</v>
      </c>
    </row>
    <row r="71" spans="1:5" ht="12.75" customHeight="1">
      <c r="A71" s="7">
        <v>152</v>
      </c>
      <c r="B71" s="4">
        <v>0.0033888888888889</v>
      </c>
      <c r="C71" s="4">
        <v>0.00348726851851853</v>
      </c>
      <c r="D71" s="4">
        <v>0.0035856481481481594</v>
      </c>
      <c r="E71" s="10">
        <v>0.003684027777777789</v>
      </c>
    </row>
    <row r="72" spans="1:5" ht="12.75" customHeight="1">
      <c r="A72" s="7">
        <v>151</v>
      </c>
      <c r="B72" s="4">
        <v>0.003396990740740752</v>
      </c>
      <c r="C72" s="4">
        <v>0.003495370370370382</v>
      </c>
      <c r="D72" s="4">
        <v>0.0035937500000000114</v>
      </c>
      <c r="E72" s="10">
        <v>0.003692129629629641</v>
      </c>
    </row>
    <row r="73" spans="1:5" ht="12.75" customHeight="1">
      <c r="A73" s="7">
        <v>150</v>
      </c>
      <c r="B73" s="4">
        <v>0.003405092592592604</v>
      </c>
      <c r="C73" s="4">
        <v>0.003503472222222234</v>
      </c>
      <c r="D73" s="4">
        <v>0.0036018518518518635</v>
      </c>
      <c r="E73" s="10">
        <v>0.003700231481481493</v>
      </c>
    </row>
    <row r="74" spans="1:5" ht="12.75" customHeight="1">
      <c r="A74" s="7">
        <v>149</v>
      </c>
      <c r="B74" s="4">
        <v>0.003413194444444456</v>
      </c>
      <c r="C74" s="4">
        <v>0.0035115740740740862</v>
      </c>
      <c r="D74" s="4">
        <v>0.0036099537037037155</v>
      </c>
      <c r="E74" s="10">
        <v>0.003708333333333345</v>
      </c>
    </row>
    <row r="75" spans="1:5" ht="12.75" customHeight="1">
      <c r="A75" s="7">
        <v>148</v>
      </c>
      <c r="B75" s="4">
        <v>0.003421296296296308</v>
      </c>
      <c r="C75" s="4">
        <v>0.0035196759259259382</v>
      </c>
      <c r="D75" s="4">
        <v>0.0036180555555555675</v>
      </c>
      <c r="E75" s="10">
        <v>0.003716435185185197</v>
      </c>
    </row>
    <row r="76" spans="1:5" ht="12.75" customHeight="1">
      <c r="A76" s="7">
        <v>147</v>
      </c>
      <c r="B76" s="4">
        <v>0.00342939814814816</v>
      </c>
      <c r="C76" s="4">
        <v>0.0035277777777777903</v>
      </c>
      <c r="D76" s="4">
        <v>0.0036261574074074195</v>
      </c>
      <c r="E76" s="10">
        <v>0.003724537037037049</v>
      </c>
    </row>
    <row r="77" spans="1:5" ht="12.75" customHeight="1">
      <c r="A77" s="7">
        <v>146</v>
      </c>
      <c r="B77" s="4">
        <v>0.003437500000000012</v>
      </c>
      <c r="C77" s="4">
        <v>0.0035358796296296423</v>
      </c>
      <c r="D77" s="4">
        <v>0.0036342592592592715</v>
      </c>
      <c r="E77" s="10">
        <v>0.003732638888888901</v>
      </c>
    </row>
    <row r="78" spans="1:5" ht="12.75" customHeight="1">
      <c r="A78" s="7">
        <v>145</v>
      </c>
      <c r="B78" s="4">
        <v>0.003445601851851864</v>
      </c>
      <c r="C78" s="4">
        <v>0.0035439814814814943</v>
      </c>
      <c r="D78" s="4">
        <v>0.0036423611111111235</v>
      </c>
      <c r="E78" s="10">
        <v>0.0037407407407407532</v>
      </c>
    </row>
    <row r="79" spans="1:5" ht="12.75" customHeight="1">
      <c r="A79" s="7">
        <v>144</v>
      </c>
      <c r="B79" s="4">
        <v>0.003453703703703716</v>
      </c>
      <c r="C79" s="4">
        <v>0.0035520833333333463</v>
      </c>
      <c r="D79" s="4">
        <v>0.0036504629629629756</v>
      </c>
      <c r="E79" s="10">
        <v>0.0037488425925926053</v>
      </c>
    </row>
    <row r="80" spans="1:5" ht="12.75" customHeight="1">
      <c r="A80" s="7">
        <v>143</v>
      </c>
      <c r="B80" s="4">
        <v>0.0034618055555555682</v>
      </c>
      <c r="C80" s="4">
        <v>0.0035601851851851983</v>
      </c>
      <c r="D80" s="4">
        <v>0.0036585648148148276</v>
      </c>
      <c r="E80" s="10">
        <v>0.0037569444444444573</v>
      </c>
    </row>
    <row r="81" spans="1:5" ht="12.75" customHeight="1">
      <c r="A81" s="7">
        <v>142</v>
      </c>
      <c r="B81" s="4">
        <v>0.0034699074074074202</v>
      </c>
      <c r="C81" s="4">
        <v>0.0035682870370370504</v>
      </c>
      <c r="D81" s="4">
        <v>0.0036666666666666796</v>
      </c>
      <c r="E81" s="10">
        <v>0.0037650462962963093</v>
      </c>
    </row>
    <row r="82" spans="1:5" ht="12.75" customHeight="1">
      <c r="A82" s="7">
        <v>141</v>
      </c>
      <c r="B82" s="4">
        <v>0.0034780092592592723</v>
      </c>
      <c r="C82" s="4">
        <v>0.0035763888888889024</v>
      </c>
      <c r="D82" s="4">
        <v>0.0036747685185185316</v>
      </c>
      <c r="E82" s="10">
        <v>0.0037731481481481613</v>
      </c>
    </row>
    <row r="83" spans="1:5" ht="12.75" customHeight="1">
      <c r="A83" s="7">
        <v>140</v>
      </c>
      <c r="B83" s="4">
        <v>0.0034861111111111243</v>
      </c>
      <c r="C83" s="4">
        <v>0.0035844907407407544</v>
      </c>
      <c r="D83" s="4">
        <v>0.0036828703703703836</v>
      </c>
      <c r="E83" s="10">
        <v>0.0037812500000000133</v>
      </c>
    </row>
    <row r="84" spans="1:5" ht="12.75" customHeight="1">
      <c r="A84" s="7">
        <v>139</v>
      </c>
      <c r="B84" s="4">
        <v>0.0034942129629629763</v>
      </c>
      <c r="C84" s="4">
        <v>0.0035925925925926064</v>
      </c>
      <c r="D84" s="4">
        <v>0.0036909722222222357</v>
      </c>
      <c r="E84" s="10">
        <v>0.0037893518518518654</v>
      </c>
    </row>
    <row r="85" spans="1:5" ht="12.75" customHeight="1">
      <c r="A85" s="7">
        <v>138</v>
      </c>
      <c r="B85" s="4">
        <v>0.0035023148148148283</v>
      </c>
      <c r="C85" s="4">
        <v>0.0036006944444444584</v>
      </c>
      <c r="D85" s="4">
        <v>0.0036990740740740877</v>
      </c>
      <c r="E85" s="10">
        <v>0.0037974537037037174</v>
      </c>
    </row>
    <row r="86" spans="1:5" ht="12.75" customHeight="1">
      <c r="A86" s="7">
        <v>137</v>
      </c>
      <c r="B86" s="4">
        <v>0.0035104166666666803</v>
      </c>
      <c r="C86" s="4">
        <v>0.0036087962962963105</v>
      </c>
      <c r="D86" s="4">
        <v>0.0037071759259259397</v>
      </c>
      <c r="E86" s="10">
        <v>0.0038055555555555694</v>
      </c>
    </row>
    <row r="87" spans="1:5" ht="12.75" customHeight="1">
      <c r="A87" s="7">
        <v>136</v>
      </c>
      <c r="B87" s="4">
        <v>0.0035185185185185324</v>
      </c>
      <c r="C87" s="4">
        <v>0.0036168981481481625</v>
      </c>
      <c r="D87" s="4">
        <v>0.0037152777777777917</v>
      </c>
      <c r="E87" s="10">
        <v>0.0038136574074074214</v>
      </c>
    </row>
    <row r="88" spans="1:5" ht="12.75" customHeight="1">
      <c r="A88" s="7">
        <v>135</v>
      </c>
      <c r="B88" s="4">
        <v>0.0035266203703703844</v>
      </c>
      <c r="C88" s="4">
        <v>0.0036250000000000145</v>
      </c>
      <c r="D88" s="4">
        <v>0.0037233796296296437</v>
      </c>
      <c r="E88" s="10">
        <v>0.0038217592592592734</v>
      </c>
    </row>
    <row r="89" spans="1:5" ht="12.75" customHeight="1">
      <c r="A89" s="7">
        <v>134</v>
      </c>
      <c r="B89" s="4">
        <v>0.0035347222222222364</v>
      </c>
      <c r="C89" s="4">
        <v>0.0036331018518518665</v>
      </c>
      <c r="D89" s="4">
        <v>0.0037314814814814958</v>
      </c>
      <c r="E89" s="10">
        <v>0.0038298611111111255</v>
      </c>
    </row>
    <row r="90" spans="1:5" ht="12.75" customHeight="1">
      <c r="A90" s="7">
        <v>133</v>
      </c>
      <c r="B90" s="4">
        <v>0.0035428240740740884</v>
      </c>
      <c r="C90" s="4">
        <v>0.0036412037037037185</v>
      </c>
      <c r="D90" s="4">
        <v>0.003739583333333348</v>
      </c>
      <c r="E90" s="10">
        <v>0.0038379629629629775</v>
      </c>
    </row>
    <row r="91" spans="1:5" ht="12.75" customHeight="1">
      <c r="A91" s="7">
        <v>132</v>
      </c>
      <c r="B91" s="4">
        <v>0.0035509259259259404</v>
      </c>
      <c r="C91" s="4">
        <v>0.0036493055555555706</v>
      </c>
      <c r="D91" s="4">
        <v>0.0037476851851852</v>
      </c>
      <c r="E91" s="10">
        <v>0.0038460648148148295</v>
      </c>
    </row>
    <row r="92" spans="1:5" ht="12.75" customHeight="1">
      <c r="A92" s="7">
        <v>131</v>
      </c>
      <c r="B92" s="4">
        <v>0.0035590277777777925</v>
      </c>
      <c r="C92" s="4">
        <v>0.0036574074074074226</v>
      </c>
      <c r="D92" s="4">
        <v>0.003755787037037052</v>
      </c>
      <c r="E92" s="10">
        <v>0.0038541666666666815</v>
      </c>
    </row>
    <row r="93" spans="1:5" ht="12.75" customHeight="1">
      <c r="A93" s="7">
        <v>130</v>
      </c>
      <c r="B93" s="4">
        <v>0.0035671296296296445</v>
      </c>
      <c r="C93" s="4">
        <v>0.0036655092592592746</v>
      </c>
      <c r="D93" s="4">
        <v>0.003763888888888904</v>
      </c>
      <c r="E93" s="10">
        <v>0.0038622685185185335</v>
      </c>
    </row>
    <row r="94" spans="1:5" ht="12.75" customHeight="1">
      <c r="A94" s="7">
        <v>129</v>
      </c>
      <c r="B94" s="4">
        <v>0.0035752314814814965</v>
      </c>
      <c r="C94" s="4">
        <v>0.0036736111111111266</v>
      </c>
      <c r="D94" s="4">
        <v>0.003771990740740756</v>
      </c>
      <c r="E94" s="10">
        <v>0.0038703703703703855</v>
      </c>
    </row>
    <row r="95" spans="1:5" ht="12.75" customHeight="1">
      <c r="A95" s="7">
        <v>128</v>
      </c>
      <c r="B95" s="4">
        <v>0.0035833333333333485</v>
      </c>
      <c r="C95" s="4">
        <v>0.0036817129629629786</v>
      </c>
      <c r="D95" s="4">
        <v>0.003780092592592608</v>
      </c>
      <c r="E95" s="10">
        <v>0.0038784722222222376</v>
      </c>
    </row>
    <row r="96" spans="1:5" ht="12.75" customHeight="1">
      <c r="A96" s="7">
        <v>127</v>
      </c>
      <c r="B96" s="4">
        <v>0.0035914351851852005</v>
      </c>
      <c r="C96" s="4">
        <v>0.0036898148148148307</v>
      </c>
      <c r="D96" s="4">
        <v>0.00378819444444446</v>
      </c>
      <c r="E96" s="10">
        <v>0.0038865740740740896</v>
      </c>
    </row>
    <row r="97" spans="1:5" ht="12.75" customHeight="1">
      <c r="A97" s="7">
        <v>126</v>
      </c>
      <c r="B97" s="4">
        <v>0.0035995370370370526</v>
      </c>
      <c r="C97" s="4">
        <v>0.0036979166666666827</v>
      </c>
      <c r="D97" s="4">
        <v>0.003796296296296312</v>
      </c>
      <c r="E97" s="10">
        <v>0.0038946759259259416</v>
      </c>
    </row>
    <row r="98" spans="1:5" ht="12.75" customHeight="1">
      <c r="A98" s="7">
        <v>125</v>
      </c>
      <c r="B98" s="4">
        <v>0.0036076388888889046</v>
      </c>
      <c r="C98" s="4">
        <v>0.0037060185185185347</v>
      </c>
      <c r="D98" s="4">
        <v>0.003804398148148164</v>
      </c>
      <c r="E98" s="10">
        <v>0.0039027777777777936</v>
      </c>
    </row>
    <row r="99" spans="1:5" ht="12.75" customHeight="1">
      <c r="A99" s="7">
        <v>124</v>
      </c>
      <c r="B99" s="4">
        <v>0.0036157407407407566</v>
      </c>
      <c r="C99" s="4">
        <v>0.0037141203703703867</v>
      </c>
      <c r="D99" s="4">
        <v>0.003812500000000016</v>
      </c>
      <c r="E99" s="10">
        <v>0.003910879629629645</v>
      </c>
    </row>
    <row r="100" spans="1:5" ht="12.75" customHeight="1">
      <c r="A100" s="7">
        <v>123</v>
      </c>
      <c r="B100" s="4">
        <v>0.0036238425925926086</v>
      </c>
      <c r="C100" s="4">
        <v>0.0037222222222222387</v>
      </c>
      <c r="D100" s="4">
        <v>0.003820601851851868</v>
      </c>
      <c r="E100" s="10">
        <v>0.003918981481481497</v>
      </c>
    </row>
    <row r="101" spans="1:5" ht="12.75" customHeight="1">
      <c r="A101" s="7">
        <v>122</v>
      </c>
      <c r="B101" s="4">
        <v>0.0036319444444444606</v>
      </c>
      <c r="C101" s="4">
        <v>0.0037303240740740908</v>
      </c>
      <c r="D101" s="4">
        <v>0.00382870370370372</v>
      </c>
      <c r="E101" s="10">
        <v>0.003927083333333349</v>
      </c>
    </row>
    <row r="102" spans="1:5" ht="12.75" customHeight="1">
      <c r="A102" s="7">
        <v>121</v>
      </c>
      <c r="B102" s="4">
        <v>0.0036400462962963127</v>
      </c>
      <c r="C102" s="4">
        <v>0.0037384259259259428</v>
      </c>
      <c r="D102" s="4">
        <v>0.003836805555555572</v>
      </c>
      <c r="E102" s="10">
        <v>0.003935185185185201</v>
      </c>
    </row>
    <row r="103" spans="1:5" ht="12.75" customHeight="1">
      <c r="A103" s="7">
        <v>120</v>
      </c>
      <c r="B103" s="4">
        <v>0.0036481481481481647</v>
      </c>
      <c r="C103" s="4">
        <v>0.003746527777777795</v>
      </c>
      <c r="D103" s="4">
        <v>0.003844907407407424</v>
      </c>
      <c r="E103" s="10">
        <v>0.003943287037037053</v>
      </c>
    </row>
    <row r="104" spans="1:5" ht="12.75" customHeight="1">
      <c r="A104" s="7">
        <v>119</v>
      </c>
      <c r="B104" s="4">
        <v>0.0036562500000000167</v>
      </c>
      <c r="C104" s="4">
        <v>0.003754629629629647</v>
      </c>
      <c r="D104" s="4">
        <v>0.003853009259259276</v>
      </c>
      <c r="E104" s="10">
        <v>0.003951388888888905</v>
      </c>
    </row>
    <row r="105" spans="1:5" ht="12.75" customHeight="1">
      <c r="A105" s="7">
        <v>118</v>
      </c>
      <c r="B105" s="4">
        <v>0.0036643518518518687</v>
      </c>
      <c r="C105" s="4">
        <v>0.003762731481481499</v>
      </c>
      <c r="D105" s="4">
        <v>0.003861111111111128</v>
      </c>
      <c r="E105" s="10">
        <v>0.003959490740740757</v>
      </c>
    </row>
    <row r="106" spans="1:5" ht="12.75" customHeight="1">
      <c r="A106" s="7">
        <v>117</v>
      </c>
      <c r="B106" s="4">
        <v>0.0036724537037037207</v>
      </c>
      <c r="C106" s="4">
        <v>0.003770833333333351</v>
      </c>
      <c r="D106" s="4">
        <v>0.00386921296296298</v>
      </c>
      <c r="E106" s="10">
        <v>0.003967592592592609</v>
      </c>
    </row>
    <row r="107" spans="1:5" ht="12.75" customHeight="1">
      <c r="A107" s="7">
        <v>116</v>
      </c>
      <c r="B107" s="4">
        <v>0.0036805555555555728</v>
      </c>
      <c r="C107" s="4">
        <v>0.003778935185185203</v>
      </c>
      <c r="D107" s="4">
        <v>0.003877314814814832</v>
      </c>
      <c r="E107" s="10">
        <v>0.003975694444444461</v>
      </c>
    </row>
    <row r="108" spans="1:5" ht="12.75" customHeight="1">
      <c r="A108" s="7">
        <v>115</v>
      </c>
      <c r="B108" s="4">
        <v>0.0036886574074074248</v>
      </c>
      <c r="C108" s="4">
        <v>0.003787037037037055</v>
      </c>
      <c r="D108" s="4">
        <v>0.003885416666666684</v>
      </c>
      <c r="E108" s="10">
        <v>0.003983796296296313</v>
      </c>
    </row>
    <row r="109" spans="1:5" ht="12.75" customHeight="1">
      <c r="A109" s="7">
        <v>114</v>
      </c>
      <c r="B109" s="4">
        <v>0.003696759259259277</v>
      </c>
      <c r="C109" s="4">
        <v>0.003795138888888907</v>
      </c>
      <c r="D109" s="4">
        <v>0.003893518518518536</v>
      </c>
      <c r="E109" s="10">
        <v>0.003991898148148165</v>
      </c>
    </row>
    <row r="110" spans="1:5" ht="12.75" customHeight="1">
      <c r="A110" s="7">
        <v>113</v>
      </c>
      <c r="B110" s="4">
        <v>0.003704861111111129</v>
      </c>
      <c r="C110" s="4">
        <v>0.003803240740740759</v>
      </c>
      <c r="D110" s="4">
        <v>0.003901620370370388</v>
      </c>
      <c r="E110" s="10">
        <v>0.004000000000000017</v>
      </c>
    </row>
    <row r="111" spans="1:5" ht="12.75" customHeight="1">
      <c r="A111" s="7">
        <v>112</v>
      </c>
      <c r="B111" s="4">
        <v>0.003712962962962981</v>
      </c>
      <c r="C111" s="4">
        <v>0.003811342592592611</v>
      </c>
      <c r="D111" s="4">
        <v>0.00390972222222224</v>
      </c>
      <c r="E111" s="10">
        <v>0.0040081018518518695</v>
      </c>
    </row>
    <row r="112" spans="1:5" ht="12.75" customHeight="1" thickBot="1">
      <c r="A112" s="8">
        <v>111</v>
      </c>
      <c r="B112" s="11">
        <v>0.003721064814814833</v>
      </c>
      <c r="C112" s="11">
        <v>0.003819444444444463</v>
      </c>
      <c r="D112" s="11">
        <v>0.003917824074074092</v>
      </c>
      <c r="E112" s="12">
        <v>0.0040162037037037215</v>
      </c>
    </row>
    <row r="113" spans="1:5" s="2" customFormat="1" ht="12.75" customHeight="1" thickBot="1">
      <c r="A113" s="14" t="s">
        <v>1</v>
      </c>
      <c r="B113" s="15">
        <v>2001</v>
      </c>
      <c r="C113" s="15">
        <v>2002</v>
      </c>
      <c r="D113" s="16">
        <v>2003</v>
      </c>
      <c r="E113" s="16" t="s">
        <v>2</v>
      </c>
    </row>
    <row r="114" spans="1:5" ht="12.75" customHeight="1">
      <c r="A114" s="13">
        <v>110</v>
      </c>
      <c r="B114" s="5">
        <v>0.003729166666666685</v>
      </c>
      <c r="C114" s="5">
        <v>0.003827546296296315</v>
      </c>
      <c r="D114" s="5">
        <v>0.003925925925925944</v>
      </c>
      <c r="E114" s="9">
        <v>0.0040243055555555735</v>
      </c>
    </row>
    <row r="115" spans="1:5" ht="12.75" customHeight="1">
      <c r="A115" s="7">
        <v>109</v>
      </c>
      <c r="B115" s="4">
        <v>0.003737268518518537</v>
      </c>
      <c r="C115" s="4">
        <v>0.003835648148148167</v>
      </c>
      <c r="D115" s="4">
        <v>0.003934027777777796</v>
      </c>
      <c r="E115" s="10">
        <v>0.0040324074074074255</v>
      </c>
    </row>
    <row r="116" spans="1:5" ht="12.75" customHeight="1">
      <c r="A116" s="7">
        <v>108</v>
      </c>
      <c r="B116" s="4">
        <v>0.003745370370370389</v>
      </c>
      <c r="C116" s="4">
        <v>0.003843750000000019</v>
      </c>
      <c r="D116" s="4">
        <v>0.003942129629629648</v>
      </c>
      <c r="E116" s="10">
        <v>0.0040405092592592775</v>
      </c>
    </row>
    <row r="117" spans="1:5" ht="12.75" customHeight="1">
      <c r="A117" s="7">
        <v>107</v>
      </c>
      <c r="B117" s="4">
        <v>0.003753472222222241</v>
      </c>
      <c r="C117" s="4">
        <v>0.003851851851851871</v>
      </c>
      <c r="D117" s="4">
        <v>0.0039502314814815</v>
      </c>
      <c r="E117" s="10">
        <v>0.0040486111111111295</v>
      </c>
    </row>
    <row r="118" spans="1:5" ht="12.75" customHeight="1">
      <c r="A118" s="7">
        <v>106</v>
      </c>
      <c r="B118" s="4">
        <v>0.003761574074074093</v>
      </c>
      <c r="C118" s="4">
        <v>0.003859953703703723</v>
      </c>
      <c r="D118" s="4">
        <v>0.003958333333333352</v>
      </c>
      <c r="E118" s="10">
        <v>0.004056712962962982</v>
      </c>
    </row>
    <row r="119" spans="1:5" ht="12.75" customHeight="1">
      <c r="A119" s="7">
        <v>105</v>
      </c>
      <c r="B119" s="4">
        <v>0.003769675925925945</v>
      </c>
      <c r="C119" s="4">
        <v>0.003868055555555575</v>
      </c>
      <c r="D119" s="4">
        <v>0.003966435185185204</v>
      </c>
      <c r="E119" s="10">
        <v>0.004064814814814834</v>
      </c>
    </row>
    <row r="120" spans="1:5" ht="12.75" customHeight="1">
      <c r="A120" s="7">
        <v>104</v>
      </c>
      <c r="B120" s="4">
        <v>0.003777777777777797</v>
      </c>
      <c r="C120" s="4">
        <v>0.003876157407407427</v>
      </c>
      <c r="D120" s="4">
        <v>0.003974537037037056</v>
      </c>
      <c r="E120" s="10">
        <v>0.004072916666666686</v>
      </c>
    </row>
    <row r="121" spans="1:5" ht="12.75" customHeight="1">
      <c r="A121" s="7">
        <v>103</v>
      </c>
      <c r="B121" s="4">
        <v>0.003785879629629649</v>
      </c>
      <c r="C121" s="4">
        <v>0.003884259259259279</v>
      </c>
      <c r="D121" s="4">
        <v>0.003982638888888908</v>
      </c>
      <c r="E121" s="10">
        <v>0.004081018518518538</v>
      </c>
    </row>
    <row r="122" spans="1:5" ht="12.75" customHeight="1">
      <c r="A122" s="7">
        <v>102</v>
      </c>
      <c r="B122" s="4">
        <v>0.003793981481481501</v>
      </c>
      <c r="C122" s="4">
        <v>0.003892361111111131</v>
      </c>
      <c r="D122" s="4">
        <v>0.00399074074074076</v>
      </c>
      <c r="E122" s="10">
        <v>0.00408912037037039</v>
      </c>
    </row>
    <row r="123" spans="1:5" ht="12.75" customHeight="1">
      <c r="A123" s="7">
        <v>101</v>
      </c>
      <c r="B123" s="4">
        <v>0.003802083333333353</v>
      </c>
      <c r="C123" s="4">
        <v>0.003900462962962983</v>
      </c>
      <c r="D123" s="4">
        <v>0.003998842592592612</v>
      </c>
      <c r="E123" s="10">
        <v>0.004097222222222242</v>
      </c>
    </row>
    <row r="124" spans="1:5" ht="12.75" customHeight="1">
      <c r="A124" s="7">
        <v>100</v>
      </c>
      <c r="B124" s="4">
        <v>0.003810185185185205</v>
      </c>
      <c r="C124" s="4">
        <v>0.003908564814814835</v>
      </c>
      <c r="D124" s="4">
        <v>0.004006944444444464</v>
      </c>
      <c r="E124" s="10">
        <v>0.004105324074074094</v>
      </c>
    </row>
    <row r="125" spans="1:5" ht="12.75" customHeight="1">
      <c r="A125" s="7">
        <v>99</v>
      </c>
      <c r="B125" s="4">
        <v>0.003818287037037057</v>
      </c>
      <c r="C125" s="4">
        <v>0.003916666666666687</v>
      </c>
      <c r="D125" s="4">
        <v>0.004015046296296316</v>
      </c>
      <c r="E125" s="10">
        <v>0.004113425925925946</v>
      </c>
    </row>
    <row r="126" spans="1:5" ht="12.75" customHeight="1">
      <c r="A126" s="7">
        <v>98</v>
      </c>
      <c r="B126" s="4">
        <v>0.003826388888888909</v>
      </c>
      <c r="C126" s="4">
        <v>0.003924768518518539</v>
      </c>
      <c r="D126" s="4">
        <v>0.004023148148148168</v>
      </c>
      <c r="E126" s="10">
        <v>0.004121527777777798</v>
      </c>
    </row>
    <row r="127" spans="1:5" ht="12.75" customHeight="1">
      <c r="A127" s="7">
        <v>97</v>
      </c>
      <c r="B127" s="4">
        <v>0.003834490740740761</v>
      </c>
      <c r="C127" s="4">
        <v>0.003932870370370391</v>
      </c>
      <c r="D127" s="4">
        <v>0.00403125000000002</v>
      </c>
      <c r="E127" s="10">
        <v>0.00412962962962965</v>
      </c>
    </row>
    <row r="128" spans="1:5" ht="12.75" customHeight="1">
      <c r="A128" s="7">
        <v>96</v>
      </c>
      <c r="B128" s="4">
        <v>0.003842592592592613</v>
      </c>
      <c r="C128" s="4">
        <v>0.003940972222222243</v>
      </c>
      <c r="D128" s="4">
        <v>0.004039351851851872</v>
      </c>
      <c r="E128" s="10">
        <v>0.004137731481481502</v>
      </c>
    </row>
    <row r="129" spans="1:5" ht="12.75" customHeight="1">
      <c r="A129" s="7">
        <v>95</v>
      </c>
      <c r="B129" s="4">
        <v>0.003850694444444465</v>
      </c>
      <c r="C129" s="4">
        <v>0.003949074074074095</v>
      </c>
      <c r="D129" s="4">
        <v>0.004047453703703724</v>
      </c>
      <c r="E129" s="10">
        <v>0.004145833333333354</v>
      </c>
    </row>
    <row r="130" spans="1:5" ht="12.75" customHeight="1">
      <c r="A130" s="7">
        <v>94</v>
      </c>
      <c r="B130" s="4">
        <v>0.003858796296296317</v>
      </c>
      <c r="C130" s="4">
        <v>0.003957175925925947</v>
      </c>
      <c r="D130" s="4">
        <v>0.004055555555555576</v>
      </c>
      <c r="E130" s="10">
        <v>0.004153935185185206</v>
      </c>
    </row>
    <row r="131" spans="1:5" ht="12.75" customHeight="1">
      <c r="A131" s="7">
        <v>93</v>
      </c>
      <c r="B131" s="4">
        <v>0.003866898148148169</v>
      </c>
      <c r="C131" s="4">
        <v>0.003965277777777799</v>
      </c>
      <c r="D131" s="4">
        <v>0.004063657407407428</v>
      </c>
      <c r="E131" s="10">
        <v>0.004162037037037058</v>
      </c>
    </row>
    <row r="132" spans="1:5" ht="12.75" customHeight="1">
      <c r="A132" s="7">
        <v>92</v>
      </c>
      <c r="B132" s="4">
        <v>0.0038750000000000212</v>
      </c>
      <c r="C132" s="4">
        <v>0.003973379629629651</v>
      </c>
      <c r="D132" s="4">
        <v>0.00407175925925928</v>
      </c>
      <c r="E132" s="10">
        <v>0.00417013888888891</v>
      </c>
    </row>
    <row r="133" spans="1:5" ht="12.75" customHeight="1">
      <c r="A133" s="7">
        <v>91</v>
      </c>
      <c r="B133" s="4">
        <v>0.0038831018518518732</v>
      </c>
      <c r="C133" s="4">
        <v>0.003981481481481503</v>
      </c>
      <c r="D133" s="4">
        <v>0.004079861111111132</v>
      </c>
      <c r="E133" s="10">
        <v>0.004178240740740762</v>
      </c>
    </row>
    <row r="134" spans="1:5" ht="12.75" customHeight="1">
      <c r="A134" s="7">
        <v>90</v>
      </c>
      <c r="B134" s="4">
        <v>0.0038912037037037253</v>
      </c>
      <c r="C134" s="4">
        <v>0.003989583333333355</v>
      </c>
      <c r="D134" s="4">
        <v>0.004087962962962984</v>
      </c>
      <c r="E134" s="10">
        <v>0.004186342592592614</v>
      </c>
    </row>
    <row r="135" spans="1:5" ht="12.75" customHeight="1">
      <c r="A135" s="7">
        <v>89</v>
      </c>
      <c r="B135" s="4">
        <v>0.0038993055555555773</v>
      </c>
      <c r="C135" s="4">
        <v>0.003997685185185207</v>
      </c>
      <c r="D135" s="4">
        <v>0.004096064814814836</v>
      </c>
      <c r="E135" s="10">
        <v>0.004194444444444466</v>
      </c>
    </row>
    <row r="136" spans="1:5" ht="12.75" customHeight="1">
      <c r="A136" s="7">
        <v>88</v>
      </c>
      <c r="B136" s="4">
        <v>0.003907407407407429</v>
      </c>
      <c r="C136" s="4">
        <v>0.004005787037037059</v>
      </c>
      <c r="D136" s="4">
        <v>0.004104166666666688</v>
      </c>
      <c r="E136" s="10">
        <v>0.004202546296296318</v>
      </c>
    </row>
    <row r="137" spans="1:5" ht="12.75" customHeight="1">
      <c r="A137" s="7">
        <v>87</v>
      </c>
      <c r="B137" s="4">
        <v>0.003915509259259281</v>
      </c>
      <c r="C137" s="4">
        <v>0.0040138888888889114</v>
      </c>
      <c r="D137" s="4">
        <v>0.00411226851851854</v>
      </c>
      <c r="E137" s="10">
        <v>0.00421064814814817</v>
      </c>
    </row>
    <row r="138" spans="1:5" ht="12.75" customHeight="1">
      <c r="A138" s="7">
        <v>86</v>
      </c>
      <c r="B138" s="4">
        <v>0.003923611111111133</v>
      </c>
      <c r="C138" s="4">
        <v>0.0040219907407407635</v>
      </c>
      <c r="D138" s="4">
        <v>0.004120370370370392</v>
      </c>
      <c r="E138" s="10">
        <v>0.004218750000000022</v>
      </c>
    </row>
    <row r="139" spans="1:5" ht="12.75" customHeight="1">
      <c r="A139" s="7">
        <v>85</v>
      </c>
      <c r="B139" s="4">
        <v>0.003931712962962985</v>
      </c>
      <c r="C139" s="4">
        <v>0.0040300925925926155</v>
      </c>
      <c r="D139" s="4">
        <v>0.004128472222222244</v>
      </c>
      <c r="E139" s="10">
        <v>0.004226851851851874</v>
      </c>
    </row>
    <row r="140" spans="1:5" ht="12.75" customHeight="1">
      <c r="A140" s="7">
        <v>84</v>
      </c>
      <c r="B140" s="4">
        <v>0.003939814814814837</v>
      </c>
      <c r="C140" s="4">
        <v>0.0040381944444444675</v>
      </c>
      <c r="D140" s="4">
        <v>0.004136574074074096</v>
      </c>
      <c r="E140" s="10">
        <v>0.004234953703703726</v>
      </c>
    </row>
    <row r="141" spans="1:5" ht="12.75" customHeight="1">
      <c r="A141" s="7">
        <v>83</v>
      </c>
      <c r="B141" s="4">
        <v>0.003947916666666689</v>
      </c>
      <c r="C141" s="4">
        <v>0.0040462962962963195</v>
      </c>
      <c r="D141" s="4">
        <v>0.004144675925925948</v>
      </c>
      <c r="E141" s="10">
        <v>0.004243055555555578</v>
      </c>
    </row>
    <row r="142" spans="1:5" ht="12.75" customHeight="1">
      <c r="A142" s="7">
        <v>82</v>
      </c>
      <c r="B142" s="4">
        <v>0.003956018518518541</v>
      </c>
      <c r="C142" s="4">
        <v>0.0040543981481481715</v>
      </c>
      <c r="D142" s="4">
        <v>0.0041527777777778</v>
      </c>
      <c r="E142" s="10">
        <v>0.00425115740740743</v>
      </c>
    </row>
    <row r="143" spans="1:5" ht="12.75" customHeight="1">
      <c r="A143" s="7">
        <v>81</v>
      </c>
      <c r="B143" s="4">
        <v>0.003964120370370393</v>
      </c>
      <c r="C143" s="4">
        <v>0.0040625000000000236</v>
      </c>
      <c r="D143" s="4">
        <v>0.004160879629629652</v>
      </c>
      <c r="E143" s="10">
        <v>0.004259259259259282</v>
      </c>
    </row>
    <row r="144" spans="1:5" ht="12.75" customHeight="1">
      <c r="A144" s="7">
        <v>80</v>
      </c>
      <c r="B144" s="4">
        <v>0.003972222222222245</v>
      </c>
      <c r="C144" s="4">
        <v>0.004070601851851876</v>
      </c>
      <c r="D144" s="4">
        <v>0.004168981481481504</v>
      </c>
      <c r="E144" s="10">
        <v>0.004267361111111134</v>
      </c>
    </row>
    <row r="145" spans="1:5" ht="12.75" customHeight="1">
      <c r="A145" s="7">
        <v>79</v>
      </c>
      <c r="B145" s="4">
        <v>0.003980324074074097</v>
      </c>
      <c r="C145" s="4">
        <v>0.004078703703703728</v>
      </c>
      <c r="D145" s="4">
        <v>0.004177083333333356</v>
      </c>
      <c r="E145" s="10">
        <v>0.004275462962962986</v>
      </c>
    </row>
    <row r="146" spans="1:5" ht="12.75" customHeight="1">
      <c r="A146" s="7">
        <v>78</v>
      </c>
      <c r="B146" s="4">
        <v>0.003988425925925949</v>
      </c>
      <c r="C146" s="4">
        <v>0.00408680555555558</v>
      </c>
      <c r="D146" s="4">
        <v>0.0041851851851852084</v>
      </c>
      <c r="E146" s="10">
        <v>0.004283564814814838</v>
      </c>
    </row>
    <row r="147" spans="1:5" ht="12.75" customHeight="1">
      <c r="A147" s="7">
        <v>77</v>
      </c>
      <c r="B147" s="4">
        <v>0.003996527777777801</v>
      </c>
      <c r="C147" s="4">
        <v>0.004094907407407432</v>
      </c>
      <c r="D147" s="4">
        <v>0.0041932870370370605</v>
      </c>
      <c r="E147" s="10">
        <v>0.00429166666666669</v>
      </c>
    </row>
    <row r="148" spans="1:5" ht="12.75" customHeight="1">
      <c r="A148" s="7">
        <v>76</v>
      </c>
      <c r="B148" s="4">
        <v>0.004004629629629653</v>
      </c>
      <c r="C148" s="4">
        <v>0.004103009259259284</v>
      </c>
      <c r="D148" s="4">
        <v>0.0042013888888889125</v>
      </c>
      <c r="E148" s="10">
        <v>0.004299768518518542</v>
      </c>
    </row>
    <row r="149" spans="1:5" ht="12.75" customHeight="1">
      <c r="A149" s="7">
        <v>75</v>
      </c>
      <c r="B149" s="4">
        <v>0.004012731481481505</v>
      </c>
      <c r="C149" s="4">
        <v>0.004111111111111136</v>
      </c>
      <c r="D149" s="4">
        <v>0.0042094907407407645</v>
      </c>
      <c r="E149" s="10">
        <v>0.004307870370370394</v>
      </c>
    </row>
    <row r="150" spans="1:5" ht="12.75" customHeight="1">
      <c r="A150" s="7">
        <v>74</v>
      </c>
      <c r="B150" s="4">
        <v>0.004020833333333357</v>
      </c>
      <c r="C150" s="4">
        <v>0.004119212962962988</v>
      </c>
      <c r="D150" s="4">
        <v>0.0042175925925926165</v>
      </c>
      <c r="E150" s="10">
        <v>0.004315972222222246</v>
      </c>
    </row>
    <row r="151" spans="1:5" ht="12.75" customHeight="1">
      <c r="A151" s="7">
        <v>73</v>
      </c>
      <c r="B151" s="4">
        <v>0.004028935185185209</v>
      </c>
      <c r="C151" s="4">
        <v>0.00412731481481484</v>
      </c>
      <c r="D151" s="4">
        <v>0.0042256944444444685</v>
      </c>
      <c r="E151" s="10">
        <v>0.004324074074074098</v>
      </c>
    </row>
    <row r="152" spans="1:5" ht="12.75" customHeight="1">
      <c r="A152" s="7">
        <v>72</v>
      </c>
      <c r="B152" s="4">
        <v>0.004037037037037061</v>
      </c>
      <c r="C152" s="4">
        <v>0.004135416666666692</v>
      </c>
      <c r="D152" s="4">
        <v>0.0042337962962963206</v>
      </c>
      <c r="E152" s="10">
        <v>0.00433217592592595</v>
      </c>
    </row>
    <row r="153" spans="1:5" ht="12.75" customHeight="1">
      <c r="A153" s="7">
        <v>71</v>
      </c>
      <c r="B153" s="4">
        <v>0.004045138888888913</v>
      </c>
      <c r="C153" s="4">
        <v>0.004143518518518544</v>
      </c>
      <c r="D153" s="4">
        <v>0.004241898148148173</v>
      </c>
      <c r="E153" s="10">
        <v>0.004340277777777802</v>
      </c>
    </row>
    <row r="154" spans="1:5" ht="12.75" customHeight="1">
      <c r="A154" s="7">
        <v>70</v>
      </c>
      <c r="B154" s="4">
        <v>0.004053240740740765</v>
      </c>
      <c r="C154" s="4">
        <v>0.004151620370370396</v>
      </c>
      <c r="D154" s="4">
        <v>0.004250000000000025</v>
      </c>
      <c r="E154" s="10">
        <v>0.004348379629629654</v>
      </c>
    </row>
    <row r="155" spans="1:5" ht="12.75" customHeight="1">
      <c r="A155" s="7">
        <v>69</v>
      </c>
      <c r="B155" s="4">
        <v>0.004061342592592617</v>
      </c>
      <c r="C155" s="4">
        <v>0.004159722222222248</v>
      </c>
      <c r="D155" s="4">
        <v>0.004258101851851877</v>
      </c>
      <c r="E155" s="10">
        <v>0.004356481481481506</v>
      </c>
    </row>
    <row r="156" spans="1:5" ht="12.75" customHeight="1">
      <c r="A156" s="7">
        <v>68</v>
      </c>
      <c r="B156" s="4">
        <v>0.004069444444444469</v>
      </c>
      <c r="C156" s="4">
        <v>0.0041678240740741</v>
      </c>
      <c r="D156" s="4">
        <v>0.004266203703703729</v>
      </c>
      <c r="E156" s="10">
        <v>0.004364583333333358</v>
      </c>
    </row>
    <row r="157" spans="1:5" ht="12.75" customHeight="1">
      <c r="A157" s="7">
        <v>67</v>
      </c>
      <c r="B157" s="4">
        <v>0.004077546296296321</v>
      </c>
      <c r="C157" s="4">
        <v>0.004175925925925952</v>
      </c>
      <c r="D157" s="4">
        <v>0.004274305555555581</v>
      </c>
      <c r="E157" s="10">
        <v>0.00437268518518521</v>
      </c>
    </row>
    <row r="158" spans="1:5" ht="12.75" customHeight="1">
      <c r="A158" s="7">
        <v>66</v>
      </c>
      <c r="B158" s="4">
        <v>0.004085648148148173</v>
      </c>
      <c r="C158" s="4">
        <v>0.004184027777777804</v>
      </c>
      <c r="D158" s="4">
        <v>0.004282407407407433</v>
      </c>
      <c r="E158" s="10">
        <v>0.004380787037037062</v>
      </c>
    </row>
    <row r="159" spans="1:5" ht="12.75" customHeight="1">
      <c r="A159" s="7">
        <v>65</v>
      </c>
      <c r="B159" s="4">
        <v>0.004093750000000025</v>
      </c>
      <c r="C159" s="4">
        <v>0.004192129629629656</v>
      </c>
      <c r="D159" s="4">
        <v>0.004290509259259285</v>
      </c>
      <c r="E159" s="10">
        <v>0.004388888888888914</v>
      </c>
    </row>
    <row r="160" spans="1:5" ht="12.75" customHeight="1">
      <c r="A160" s="7">
        <v>64</v>
      </c>
      <c r="B160" s="4">
        <v>0.004101851851851877</v>
      </c>
      <c r="C160" s="4">
        <v>0.004200231481481508</v>
      </c>
      <c r="D160" s="4">
        <v>0.004298611111111137</v>
      </c>
      <c r="E160" s="10">
        <v>0.004396990740740766</v>
      </c>
    </row>
    <row r="161" spans="1:5" ht="12.75" customHeight="1">
      <c r="A161" s="7">
        <v>63</v>
      </c>
      <c r="B161" s="4">
        <v>0.004109953703703729</v>
      </c>
      <c r="C161" s="4">
        <v>0.00420833333333336</v>
      </c>
      <c r="D161" s="4">
        <v>0.004306712962962989</v>
      </c>
      <c r="E161" s="10">
        <v>0.004405092592592618</v>
      </c>
    </row>
    <row r="162" spans="1:5" ht="12.75" customHeight="1">
      <c r="A162" s="7">
        <v>62</v>
      </c>
      <c r="B162" s="4">
        <v>0.004118055555555581</v>
      </c>
      <c r="C162" s="4">
        <v>0.004216435185185212</v>
      </c>
      <c r="D162" s="4">
        <v>0.004314814814814841</v>
      </c>
      <c r="E162" s="10">
        <v>0.0044131944444444704</v>
      </c>
    </row>
    <row r="163" spans="1:5" ht="12.75" customHeight="1">
      <c r="A163" s="7">
        <v>61</v>
      </c>
      <c r="B163" s="4">
        <v>0.004126157407407433</v>
      </c>
      <c r="C163" s="4">
        <v>0.004224537037037064</v>
      </c>
      <c r="D163" s="4">
        <v>0.004322916666666693</v>
      </c>
      <c r="E163" s="10">
        <v>0.0044212962962963225</v>
      </c>
    </row>
    <row r="164" spans="1:5" ht="12.75" customHeight="1">
      <c r="A164" s="7">
        <v>60</v>
      </c>
      <c r="B164" s="4">
        <v>0.004134259259259285</v>
      </c>
      <c r="C164" s="4">
        <v>0.004232638888888916</v>
      </c>
      <c r="D164" s="4">
        <v>0.004331018518518545</v>
      </c>
      <c r="E164" s="10">
        <v>0.0044293981481481745</v>
      </c>
    </row>
    <row r="165" spans="1:5" ht="12.75" customHeight="1">
      <c r="A165" s="7">
        <v>59</v>
      </c>
      <c r="B165" s="4">
        <v>0.0041423611111111374</v>
      </c>
      <c r="C165" s="4">
        <v>0.004240740740740768</v>
      </c>
      <c r="D165" s="4">
        <v>0.004339120370370397</v>
      </c>
      <c r="E165" s="10">
        <v>0.0044375000000000265</v>
      </c>
    </row>
    <row r="166" spans="1:5" ht="12.75" customHeight="1">
      <c r="A166" s="7">
        <v>58</v>
      </c>
      <c r="B166" s="4">
        <v>0.0041504629629629895</v>
      </c>
      <c r="C166" s="4">
        <v>0.00424884259259262</v>
      </c>
      <c r="D166" s="4">
        <v>0.004347222222222249</v>
      </c>
      <c r="E166" s="10">
        <v>0.0044456018518518785</v>
      </c>
    </row>
    <row r="167" spans="1:5" ht="12.75" customHeight="1">
      <c r="A167" s="7">
        <v>57</v>
      </c>
      <c r="B167" s="4">
        <v>0.0041585648148148415</v>
      </c>
      <c r="C167" s="4">
        <v>0.004256944444444472</v>
      </c>
      <c r="D167" s="4">
        <v>0.004355324074074101</v>
      </c>
      <c r="E167" s="10">
        <v>0.0044537037037037305</v>
      </c>
    </row>
    <row r="168" spans="1:5" ht="12.75" customHeight="1" thickBot="1">
      <c r="A168" s="8">
        <v>56</v>
      </c>
      <c r="B168" s="11">
        <v>0.0041666666666666935</v>
      </c>
      <c r="C168" s="11">
        <v>0.004265046296296324</v>
      </c>
      <c r="D168" s="11">
        <v>0.004363425925925953</v>
      </c>
      <c r="E168" s="12">
        <v>0.0044618055555555826</v>
      </c>
    </row>
    <row r="169" spans="1:5" s="2" customFormat="1" ht="12.75" customHeight="1" thickBot="1">
      <c r="A169" s="14" t="s">
        <v>1</v>
      </c>
      <c r="B169" s="15">
        <v>2001</v>
      </c>
      <c r="C169" s="15">
        <v>2002</v>
      </c>
      <c r="D169" s="16">
        <v>2003</v>
      </c>
      <c r="E169" s="16" t="s">
        <v>2</v>
      </c>
    </row>
    <row r="170" spans="1:5" ht="12.75" customHeight="1">
      <c r="A170" s="13">
        <v>55</v>
      </c>
      <c r="B170" s="5">
        <v>0.0041747685185185455</v>
      </c>
      <c r="C170" s="5">
        <v>0.004273148148148176</v>
      </c>
      <c r="D170" s="5">
        <v>0.004371527777777805</v>
      </c>
      <c r="E170" s="9">
        <v>0.004469907407407435</v>
      </c>
    </row>
    <row r="171" spans="1:5" ht="12.75" customHeight="1">
      <c r="A171" s="7">
        <v>54</v>
      </c>
      <c r="B171" s="4">
        <v>0.0041828703703703975</v>
      </c>
      <c r="C171" s="4">
        <v>0.004281250000000028</v>
      </c>
      <c r="D171" s="4">
        <v>0.004379629629629657</v>
      </c>
      <c r="E171" s="10">
        <v>0.004478009259259287</v>
      </c>
    </row>
    <row r="172" spans="1:5" ht="12.75" customHeight="1">
      <c r="A172" s="7">
        <v>53</v>
      </c>
      <c r="B172" s="4">
        <v>0.0041909722222222496</v>
      </c>
      <c r="C172" s="4">
        <v>0.00428935185185188</v>
      </c>
      <c r="D172" s="4">
        <v>0.004387731481481509</v>
      </c>
      <c r="E172" s="10">
        <v>0.004486111111111139</v>
      </c>
    </row>
    <row r="173" spans="1:5" ht="12.75" customHeight="1">
      <c r="A173" s="7">
        <v>52</v>
      </c>
      <c r="B173" s="4">
        <v>0.004199074074074102</v>
      </c>
      <c r="C173" s="4">
        <v>0.004297453703703732</v>
      </c>
      <c r="D173" s="4">
        <v>0.004395833333333361</v>
      </c>
      <c r="E173" s="10">
        <v>0.004494212962962991</v>
      </c>
    </row>
    <row r="174" spans="1:5" ht="12.75" customHeight="1">
      <c r="A174" s="7">
        <v>51</v>
      </c>
      <c r="B174" s="4">
        <v>0.004207175925925954</v>
      </c>
      <c r="C174" s="4">
        <v>0.004305555555555584</v>
      </c>
      <c r="D174" s="4">
        <v>0.004403935185185213</v>
      </c>
      <c r="E174" s="10">
        <v>0.004502314814814843</v>
      </c>
    </row>
    <row r="175" spans="1:5" ht="12.75" customHeight="1">
      <c r="A175" s="7">
        <v>50</v>
      </c>
      <c r="B175" s="4">
        <v>0.004215277777777806</v>
      </c>
      <c r="C175" s="4">
        <v>0.004313657407407436</v>
      </c>
      <c r="D175" s="4">
        <v>0.004412037037037065</v>
      </c>
      <c r="E175" s="10">
        <v>0.004510416666666695</v>
      </c>
    </row>
    <row r="176" spans="1:5" ht="12.75" customHeight="1">
      <c r="A176" s="7">
        <v>49</v>
      </c>
      <c r="B176" s="4">
        <v>0.004223379629629658</v>
      </c>
      <c r="C176" s="4">
        <v>0.004321759259259288</v>
      </c>
      <c r="D176" s="4">
        <v>0.004420138888888917</v>
      </c>
      <c r="E176" s="10">
        <v>0.004518518518518547</v>
      </c>
    </row>
    <row r="177" spans="1:5" ht="12.75" customHeight="1">
      <c r="A177" s="7">
        <v>48</v>
      </c>
      <c r="B177" s="4">
        <v>0.00423148148148151</v>
      </c>
      <c r="C177" s="4">
        <v>0.00432986111111114</v>
      </c>
      <c r="D177" s="4">
        <v>0.004428240740740769</v>
      </c>
      <c r="E177" s="10">
        <v>0.004526620370370399</v>
      </c>
    </row>
    <row r="178" spans="1:5" ht="12.75" customHeight="1">
      <c r="A178" s="7">
        <v>47</v>
      </c>
      <c r="B178" s="4">
        <v>0.004239583333333362</v>
      </c>
      <c r="C178" s="4">
        <v>0.004337962962962992</v>
      </c>
      <c r="D178" s="4">
        <v>0.004436342592592621</v>
      </c>
      <c r="E178" s="10">
        <v>0.004534722222222251</v>
      </c>
    </row>
    <row r="179" spans="1:5" ht="12.75" customHeight="1">
      <c r="A179" s="7">
        <v>46</v>
      </c>
      <c r="B179" s="4">
        <v>0.004247685185185214</v>
      </c>
      <c r="C179" s="4">
        <v>0.004346064814814844</v>
      </c>
      <c r="D179" s="4">
        <v>0.004444444444444473</v>
      </c>
      <c r="E179" s="10">
        <v>0.004542824074074103</v>
      </c>
    </row>
    <row r="180" spans="1:5" ht="12.75" customHeight="1">
      <c r="A180" s="7">
        <v>45</v>
      </c>
      <c r="B180" s="4">
        <v>0.004255787037037066</v>
      </c>
      <c r="C180" s="4">
        <v>0.004354166666666696</v>
      </c>
      <c r="D180" s="4">
        <v>0.004452546296296325</v>
      </c>
      <c r="E180" s="10">
        <v>0.004550925925925955</v>
      </c>
    </row>
    <row r="181" spans="1:5" ht="12.75" customHeight="1">
      <c r="A181" s="7">
        <v>44</v>
      </c>
      <c r="B181" s="4">
        <v>0.004263888888888918</v>
      </c>
      <c r="C181" s="4">
        <v>0.004362268518518548</v>
      </c>
      <c r="D181" s="4">
        <v>0.004460648148148177</v>
      </c>
      <c r="E181" s="10">
        <v>0.004559027777777807</v>
      </c>
    </row>
    <row r="182" spans="1:5" ht="12.75" customHeight="1">
      <c r="A182" s="7">
        <v>43</v>
      </c>
      <c r="B182" s="4">
        <v>0.00427199074074077</v>
      </c>
      <c r="C182" s="4">
        <v>0.0043703703703704</v>
      </c>
      <c r="D182" s="4">
        <v>0.004468750000000029</v>
      </c>
      <c r="E182" s="10">
        <v>0.004567129629629659</v>
      </c>
    </row>
    <row r="183" spans="1:5" ht="12.75" customHeight="1">
      <c r="A183" s="7">
        <v>42</v>
      </c>
      <c r="B183" s="4">
        <v>0.004280092592592622</v>
      </c>
      <c r="C183" s="4">
        <v>0.004378472222222252</v>
      </c>
      <c r="D183" s="4">
        <v>0.004476851851851881</v>
      </c>
      <c r="E183" s="10">
        <v>0.004575231481481511</v>
      </c>
    </row>
    <row r="184" spans="1:5" ht="12.75" customHeight="1">
      <c r="A184" s="7">
        <v>41</v>
      </c>
      <c r="B184" s="4">
        <v>0.004288194444444474</v>
      </c>
      <c r="C184" s="4">
        <v>0.004386574074074104</v>
      </c>
      <c r="D184" s="4">
        <v>0.004484953703703733</v>
      </c>
      <c r="E184" s="10">
        <v>0.004583333333333363</v>
      </c>
    </row>
    <row r="185" spans="1:5" ht="12.75" customHeight="1">
      <c r="A185" s="7">
        <v>40</v>
      </c>
      <c r="B185" s="4">
        <v>0.004296296296296326</v>
      </c>
      <c r="C185" s="4">
        <v>0.004394675925925956</v>
      </c>
      <c r="D185" s="4">
        <v>0.004493055555555585</v>
      </c>
      <c r="E185" s="10">
        <v>0.004591435185185215</v>
      </c>
    </row>
    <row r="186" spans="1:5" ht="12.75" customHeight="1">
      <c r="A186" s="7">
        <v>39</v>
      </c>
      <c r="B186" s="4">
        <v>0.004304398148148178</v>
      </c>
      <c r="C186" s="4">
        <v>0.004402777777777808</v>
      </c>
      <c r="D186" s="4">
        <v>0.004501157407407437</v>
      </c>
      <c r="E186" s="10">
        <v>0.004599537037037067</v>
      </c>
    </row>
    <row r="187" spans="1:5" ht="12.75" customHeight="1">
      <c r="A187" s="7">
        <v>38</v>
      </c>
      <c r="B187" s="4">
        <v>0.00431250000000003</v>
      </c>
      <c r="C187" s="4">
        <v>0.00441087962962966</v>
      </c>
      <c r="D187" s="4">
        <v>0.004509259259259289</v>
      </c>
      <c r="E187" s="10">
        <v>0.004607638888888919</v>
      </c>
    </row>
    <row r="188" spans="1:5" ht="12.75" customHeight="1">
      <c r="A188" s="7">
        <v>37</v>
      </c>
      <c r="B188" s="4">
        <v>0.004320601851851882</v>
      </c>
      <c r="C188" s="4">
        <v>0.004418981481481512</v>
      </c>
      <c r="D188" s="4">
        <v>0.004517361111111141</v>
      </c>
      <c r="E188" s="10">
        <v>0.004615740740740771</v>
      </c>
    </row>
    <row r="189" spans="1:5" ht="12.75" customHeight="1">
      <c r="A189" s="7">
        <v>36</v>
      </c>
      <c r="B189" s="4">
        <v>0.004328703703703734</v>
      </c>
      <c r="C189" s="4">
        <v>0.0044270833333333644</v>
      </c>
      <c r="D189" s="4">
        <v>0.004525462962962993</v>
      </c>
      <c r="E189" s="10">
        <v>0.004623842592592623</v>
      </c>
    </row>
    <row r="190" spans="1:5" ht="12.75" customHeight="1">
      <c r="A190" s="7">
        <v>35</v>
      </c>
      <c r="B190" s="4">
        <v>0.004336805555555586</v>
      </c>
      <c r="C190" s="4">
        <v>0.0044351851851852165</v>
      </c>
      <c r="D190" s="4">
        <v>0.004533564814814845</v>
      </c>
      <c r="E190" s="10">
        <v>0.004631944444444475</v>
      </c>
    </row>
    <row r="191" spans="1:5" ht="12.75" customHeight="1">
      <c r="A191" s="7">
        <v>34</v>
      </c>
      <c r="B191" s="4">
        <v>0.004344907407407438</v>
      </c>
      <c r="C191" s="4">
        <v>0.0044432870370370685</v>
      </c>
      <c r="D191" s="4">
        <v>0.004541666666666697</v>
      </c>
      <c r="E191" s="10">
        <v>0.004640046296296327</v>
      </c>
    </row>
    <row r="192" spans="1:5" ht="12.75" customHeight="1">
      <c r="A192" s="7">
        <v>33</v>
      </c>
      <c r="B192" s="4">
        <v>0.00435300925925929</v>
      </c>
      <c r="C192" s="4">
        <v>0.0044513888888889205</v>
      </c>
      <c r="D192" s="4">
        <v>0.004549768518518549</v>
      </c>
      <c r="E192" s="10">
        <v>0.004648148148148179</v>
      </c>
    </row>
    <row r="193" spans="1:5" ht="12.75" customHeight="1">
      <c r="A193" s="7">
        <v>32</v>
      </c>
      <c r="B193" s="4">
        <v>0.004361111111111142</v>
      </c>
      <c r="C193" s="4">
        <v>0.0044594907407407725</v>
      </c>
      <c r="D193" s="4">
        <v>0.004557870370370401</v>
      </c>
      <c r="E193" s="10">
        <v>0.004656250000000031</v>
      </c>
    </row>
    <row r="194" spans="1:5" ht="12.75" customHeight="1">
      <c r="A194" s="7">
        <v>31</v>
      </c>
      <c r="B194" s="4">
        <v>0.004369212962962994</v>
      </c>
      <c r="C194" s="4">
        <v>0.0044675925925926245</v>
      </c>
      <c r="D194" s="4">
        <v>0.004565972222222253</v>
      </c>
      <c r="E194" s="10">
        <v>0.004664351851851883</v>
      </c>
    </row>
    <row r="195" spans="1:5" ht="12.75" customHeight="1">
      <c r="A195" s="7">
        <v>30</v>
      </c>
      <c r="B195" s="4">
        <v>0.004377314814814846</v>
      </c>
      <c r="C195" s="4">
        <v>0.0044756944444444766</v>
      </c>
      <c r="D195" s="4">
        <v>0.004574074074074105</v>
      </c>
      <c r="E195" s="10">
        <v>0.004672453703703735</v>
      </c>
    </row>
    <row r="196" spans="1:5" ht="12.75" customHeight="1">
      <c r="A196" s="7">
        <v>29</v>
      </c>
      <c r="B196" s="4">
        <v>0.004385416666666698</v>
      </c>
      <c r="C196" s="4">
        <v>0.004483796296296329</v>
      </c>
      <c r="D196" s="4">
        <v>0.004582175925925957</v>
      </c>
      <c r="E196" s="10">
        <v>0.004680555555555587</v>
      </c>
    </row>
    <row r="197" spans="1:5" ht="12.75" customHeight="1">
      <c r="A197" s="7">
        <v>28</v>
      </c>
      <c r="B197" s="4">
        <v>0.00439351851851855</v>
      </c>
      <c r="C197" s="4">
        <v>0.004491898148148181</v>
      </c>
      <c r="D197" s="4">
        <v>0.004590277777777809</v>
      </c>
      <c r="E197" s="10">
        <v>0.004688657407407439</v>
      </c>
    </row>
    <row r="198" spans="1:5" ht="12.75" customHeight="1">
      <c r="A198" s="7">
        <v>27</v>
      </c>
      <c r="B198" s="4">
        <v>0.004401620370370402</v>
      </c>
      <c r="C198" s="4">
        <v>0.004500000000000033</v>
      </c>
      <c r="D198" s="4">
        <v>0.0045983796296296614</v>
      </c>
      <c r="E198" s="10">
        <v>0.004696759259259291</v>
      </c>
    </row>
    <row r="199" spans="1:5" ht="12.75" customHeight="1">
      <c r="A199" s="7">
        <v>26</v>
      </c>
      <c r="B199" s="4">
        <v>0.004409722222222254</v>
      </c>
      <c r="C199" s="4">
        <v>0.004508101851851885</v>
      </c>
      <c r="D199" s="4">
        <v>0.0046064814814815135</v>
      </c>
      <c r="E199" s="10">
        <v>0.004704861111111143</v>
      </c>
    </row>
    <row r="200" spans="1:5" ht="12.75" customHeight="1">
      <c r="A200" s="7">
        <v>25</v>
      </c>
      <c r="B200" s="4">
        <v>0.004417824074074106</v>
      </c>
      <c r="C200" s="4">
        <v>0.004516203703703737</v>
      </c>
      <c r="D200" s="4">
        <v>0.0046145833333333655</v>
      </c>
      <c r="E200" s="10">
        <v>0.004712962962962995</v>
      </c>
    </row>
    <row r="201" spans="1:5" ht="12.75" customHeight="1">
      <c r="A201" s="7">
        <v>24</v>
      </c>
      <c r="B201" s="4">
        <v>0.004425925925925958</v>
      </c>
      <c r="C201" s="4">
        <v>0.004524305555555589</v>
      </c>
      <c r="D201" s="4">
        <v>0.0046226851851852175</v>
      </c>
      <c r="E201" s="10">
        <v>0.004721064814814847</v>
      </c>
    </row>
    <row r="202" spans="1:5" ht="12.75" customHeight="1">
      <c r="A202" s="7">
        <v>23</v>
      </c>
      <c r="B202" s="4">
        <v>0.00443402777777781</v>
      </c>
      <c r="C202" s="4">
        <v>0.004532407407407441</v>
      </c>
      <c r="D202" s="4">
        <v>0.0046307870370370695</v>
      </c>
      <c r="E202" s="10">
        <v>0.004729166666666699</v>
      </c>
    </row>
    <row r="203" spans="1:5" ht="12.75" customHeight="1">
      <c r="A203" s="7">
        <v>22</v>
      </c>
      <c r="B203" s="4">
        <v>0.004442129629629662</v>
      </c>
      <c r="C203" s="4">
        <v>0.004540509259259293</v>
      </c>
      <c r="D203" s="4">
        <v>0.0046388888888889215</v>
      </c>
      <c r="E203" s="10">
        <v>0.004737268518518551</v>
      </c>
    </row>
    <row r="204" spans="1:5" ht="12.75" customHeight="1">
      <c r="A204" s="7">
        <v>21</v>
      </c>
      <c r="B204" s="4">
        <v>0.004450231481481514</v>
      </c>
      <c r="C204" s="4">
        <v>0.004548611111111145</v>
      </c>
      <c r="D204" s="4">
        <v>0.0046469907407407736</v>
      </c>
      <c r="E204" s="10">
        <v>0.004745370370370403</v>
      </c>
    </row>
    <row r="205" spans="1:5" ht="12.75" customHeight="1">
      <c r="A205" s="7">
        <v>20</v>
      </c>
      <c r="B205" s="4">
        <v>0.004458333333333366</v>
      </c>
      <c r="C205" s="4">
        <v>0.004556712962962997</v>
      </c>
      <c r="D205" s="4">
        <v>0.004655092592592626</v>
      </c>
      <c r="E205" s="10">
        <v>0.004753472222222255</v>
      </c>
    </row>
    <row r="206" spans="1:5" ht="12.75" customHeight="1">
      <c r="A206" s="7">
        <v>19</v>
      </c>
      <c r="B206" s="4">
        <v>0.004466435185185218</v>
      </c>
      <c r="C206" s="4">
        <v>0.004564814814814849</v>
      </c>
      <c r="D206" s="4">
        <v>0.004663194444444478</v>
      </c>
      <c r="E206" s="10">
        <v>0.004761574074074107</v>
      </c>
    </row>
    <row r="207" spans="1:5" ht="12.75" customHeight="1">
      <c r="A207" s="7">
        <v>18</v>
      </c>
      <c r="B207" s="4">
        <v>0.00447453703703707</v>
      </c>
      <c r="C207" s="4">
        <v>0.004572916666666701</v>
      </c>
      <c r="D207" s="4">
        <v>0.00467129629629633</v>
      </c>
      <c r="E207" s="10">
        <v>0.004769675925925959</v>
      </c>
    </row>
    <row r="208" spans="1:5" ht="12.75" customHeight="1">
      <c r="A208" s="7">
        <v>17</v>
      </c>
      <c r="B208" s="4">
        <v>0.004482638888888922</v>
      </c>
      <c r="C208" s="4">
        <v>0.004581018518518553</v>
      </c>
      <c r="D208" s="4">
        <v>0.004679398148148182</v>
      </c>
      <c r="E208" s="10">
        <v>0.004777777777777811</v>
      </c>
    </row>
    <row r="209" spans="1:5" ht="12.75" customHeight="1">
      <c r="A209" s="7">
        <v>16</v>
      </c>
      <c r="B209" s="4">
        <v>0.004490740740740774</v>
      </c>
      <c r="C209" s="4">
        <v>0.004589120370370405</v>
      </c>
      <c r="D209" s="4">
        <v>0.004687500000000034</v>
      </c>
      <c r="E209" s="10">
        <v>0.004785879629629663</v>
      </c>
    </row>
    <row r="210" spans="1:5" ht="12.75" customHeight="1">
      <c r="A210" s="7">
        <v>15</v>
      </c>
      <c r="B210" s="4">
        <v>0.004498842592592626</v>
      </c>
      <c r="C210" s="4">
        <v>0.004597222222222257</v>
      </c>
      <c r="D210" s="4">
        <v>0.004695601851851886</v>
      </c>
      <c r="E210" s="10">
        <v>0.004793981481481515</v>
      </c>
    </row>
    <row r="211" spans="1:5" ht="12.75" customHeight="1">
      <c r="A211" s="7">
        <v>14</v>
      </c>
      <c r="B211" s="4">
        <v>0.004506944444444478</v>
      </c>
      <c r="C211" s="4">
        <v>0.004605324074074109</v>
      </c>
      <c r="D211" s="4">
        <v>0.004703703703703738</v>
      </c>
      <c r="E211" s="10">
        <v>0.004802083333333367</v>
      </c>
    </row>
    <row r="212" spans="1:5" ht="12.75" customHeight="1">
      <c r="A212" s="7">
        <v>13</v>
      </c>
      <c r="B212" s="4">
        <v>0.00451504629629633</v>
      </c>
      <c r="C212" s="4">
        <v>0.004613425925925961</v>
      </c>
      <c r="D212" s="4">
        <v>0.00471180555555559</v>
      </c>
      <c r="E212" s="10">
        <v>0.004810185185185219</v>
      </c>
    </row>
    <row r="213" spans="1:5" ht="12.75" customHeight="1">
      <c r="A213" s="7">
        <v>12</v>
      </c>
      <c r="B213" s="4">
        <v>0.004523148148148182</v>
      </c>
      <c r="C213" s="4">
        <v>0.004621527777777813</v>
      </c>
      <c r="D213" s="4">
        <v>0.004719907407407442</v>
      </c>
      <c r="E213" s="10">
        <v>0.004818287037037071</v>
      </c>
    </row>
    <row r="214" spans="1:5" ht="12.75" customHeight="1">
      <c r="A214" s="7">
        <v>11</v>
      </c>
      <c r="B214" s="4">
        <v>0.004531250000000034</v>
      </c>
      <c r="C214" s="4">
        <v>0.004629629629629665</v>
      </c>
      <c r="D214" s="4">
        <v>0.004728009259259294</v>
      </c>
      <c r="E214" s="10">
        <v>0.0048263888888889234</v>
      </c>
    </row>
    <row r="215" spans="1:5" ht="12.75" customHeight="1">
      <c r="A215" s="7">
        <v>10</v>
      </c>
      <c r="B215" s="4">
        <v>0.004539351851851886</v>
      </c>
      <c r="C215" s="4">
        <v>0.004637731481481517</v>
      </c>
      <c r="D215" s="4">
        <v>0.004736111111111146</v>
      </c>
      <c r="E215" s="10">
        <v>0.0048344907407407755</v>
      </c>
    </row>
    <row r="216" spans="1:5" ht="12.75" customHeight="1">
      <c r="A216" s="7">
        <v>9</v>
      </c>
      <c r="B216" s="4">
        <v>0.004547453703703738</v>
      </c>
      <c r="C216" s="4">
        <v>0.004645833333333369</v>
      </c>
      <c r="D216" s="4">
        <v>0.004744212962962998</v>
      </c>
      <c r="E216" s="10">
        <v>0.0048425925925926275</v>
      </c>
    </row>
    <row r="217" spans="1:5" ht="12.75" customHeight="1">
      <c r="A217" s="7">
        <v>8</v>
      </c>
      <c r="B217" s="4">
        <v>0.0045555555555555904</v>
      </c>
      <c r="C217" s="4">
        <v>0.004653935185185221</v>
      </c>
      <c r="D217" s="4">
        <v>0.00475231481481485</v>
      </c>
      <c r="E217" s="10">
        <v>0.0048506944444444795</v>
      </c>
    </row>
    <row r="218" spans="1:5" ht="12.75" customHeight="1">
      <c r="A218" s="7">
        <v>7</v>
      </c>
      <c r="B218" s="4">
        <v>0.0045636574074074425</v>
      </c>
      <c r="C218" s="4">
        <v>0.004662037037037073</v>
      </c>
      <c r="D218" s="4">
        <v>0.004760416666666702</v>
      </c>
      <c r="E218" s="10">
        <v>0.0048587962962963315</v>
      </c>
    </row>
    <row r="219" spans="1:5" ht="12.75" customHeight="1">
      <c r="A219" s="7">
        <v>6</v>
      </c>
      <c r="B219" s="4">
        <v>0.0045717592592592945</v>
      </c>
      <c r="C219" s="4">
        <v>0.004670138888888925</v>
      </c>
      <c r="D219" s="4">
        <v>0.004768518518518554</v>
      </c>
      <c r="E219" s="10">
        <v>0.0048668981481481835</v>
      </c>
    </row>
    <row r="220" spans="1:5" ht="12.75" customHeight="1">
      <c r="A220" s="7">
        <v>5</v>
      </c>
      <c r="B220" s="4">
        <v>0.0045798611111111465</v>
      </c>
      <c r="C220" s="4">
        <v>0.004678240740740777</v>
      </c>
      <c r="D220" s="4">
        <v>0.004776620370370406</v>
      </c>
      <c r="E220" s="10">
        <v>0.0048750000000000356</v>
      </c>
    </row>
    <row r="221" spans="1:5" ht="12.75" customHeight="1">
      <c r="A221" s="7">
        <v>4</v>
      </c>
      <c r="B221" s="4">
        <v>0.0045879629629629985</v>
      </c>
      <c r="C221" s="4">
        <v>0.004686342592592629</v>
      </c>
      <c r="D221" s="4">
        <v>0.004784722222222258</v>
      </c>
      <c r="E221" s="10">
        <v>0.004883101851851888</v>
      </c>
    </row>
    <row r="222" spans="1:5" ht="12.75" customHeight="1">
      <c r="A222" s="7">
        <v>3</v>
      </c>
      <c r="B222" s="4">
        <v>0.0045960648148148505</v>
      </c>
      <c r="C222" s="4">
        <v>0.004694444444444481</v>
      </c>
      <c r="D222" s="4">
        <v>0.00479282407407411</v>
      </c>
      <c r="E222" s="10">
        <v>0.00489120370370374</v>
      </c>
    </row>
    <row r="223" spans="1:7" ht="12.75" customHeight="1">
      <c r="A223" s="7">
        <v>2</v>
      </c>
      <c r="B223" s="4">
        <v>0.0046041666666667026</v>
      </c>
      <c r="C223" s="4">
        <v>0.004702546296296333</v>
      </c>
      <c r="D223" s="4">
        <v>0.004800925925925962</v>
      </c>
      <c r="E223" s="10">
        <v>0.004899305555555592</v>
      </c>
      <c r="G223" s="46"/>
    </row>
    <row r="224" spans="1:7" ht="12.75" customHeight="1" thickBot="1">
      <c r="A224" s="8">
        <v>1</v>
      </c>
      <c r="B224" s="11">
        <v>0.004612268518518555</v>
      </c>
      <c r="C224" s="11">
        <v>0.004710648148148185</v>
      </c>
      <c r="D224" s="11">
        <v>0.004809027777777814</v>
      </c>
      <c r="E224" s="12">
        <v>0.004907407407407444</v>
      </c>
      <c r="G224" s="37"/>
    </row>
    <row r="225" ht="12.75" customHeight="1"/>
    <row r="226" ht="12.75" customHeight="1"/>
    <row r="227" ht="12.75" customHeight="1"/>
    <row r="228" ht="12.75" customHeight="1"/>
    <row r="229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SCM&amp;C&amp;"Arial,Tučné"&amp;12Běh 1500m chlapci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2.75"/>
  <cols>
    <col min="1" max="1" width="16.140625" style="0" bestFit="1" customWidth="1"/>
    <col min="2" max="5" width="9.421875" style="0" customWidth="1"/>
  </cols>
  <sheetData>
    <row r="1" spans="1:5" s="17" customFormat="1" ht="12.75" customHeight="1" thickBot="1">
      <c r="A1" s="55" t="s">
        <v>1</v>
      </c>
      <c r="B1" s="15">
        <v>2001</v>
      </c>
      <c r="C1" s="15">
        <v>2002</v>
      </c>
      <c r="D1" s="16">
        <v>2003</v>
      </c>
      <c r="E1" s="16" t="s">
        <v>2</v>
      </c>
    </row>
    <row r="2" spans="1:5" ht="12.75" customHeight="1">
      <c r="A2" s="13">
        <v>220</v>
      </c>
      <c r="B2" s="5">
        <v>0.0015580416666666666</v>
      </c>
      <c r="C2" s="5">
        <v>0.0016120520833333336</v>
      </c>
      <c r="D2" s="5">
        <v>0.001650888888888889</v>
      </c>
      <c r="E2" s="9">
        <v>0.0017044074074074075</v>
      </c>
    </row>
    <row r="3" spans="1:5" ht="12.75" customHeight="1">
      <c r="A3" s="7">
        <v>219</v>
      </c>
      <c r="B3" s="4">
        <v>0.0015624895833333335</v>
      </c>
      <c r="C3" s="4">
        <v>0.0016165000000000003</v>
      </c>
      <c r="D3" s="4">
        <v>0.0016552962962962964</v>
      </c>
      <c r="E3" s="10">
        <v>0.001708814814814815</v>
      </c>
    </row>
    <row r="4" spans="1:5" ht="12.75" customHeight="1">
      <c r="A4" s="7">
        <v>218</v>
      </c>
      <c r="B4" s="4">
        <v>0.0015669375000000002</v>
      </c>
      <c r="C4" s="4">
        <v>0.001620947916666667</v>
      </c>
      <c r="D4" s="4">
        <v>0.0016597037037037038</v>
      </c>
      <c r="E4" s="10">
        <v>0.0017132222222222225</v>
      </c>
    </row>
    <row r="5" spans="1:5" ht="12.75" customHeight="1">
      <c r="A5" s="7">
        <v>217</v>
      </c>
      <c r="B5" s="4">
        <v>0.001571385416666667</v>
      </c>
      <c r="C5" s="4">
        <v>0.001625395833333334</v>
      </c>
      <c r="D5" s="4">
        <v>0.0016641111111111114</v>
      </c>
      <c r="E5" s="10">
        <v>0.00171762962962963</v>
      </c>
    </row>
    <row r="6" spans="1:5" ht="12.75" customHeight="1">
      <c r="A6" s="7">
        <v>216</v>
      </c>
      <c r="B6" s="4">
        <v>0.0015758333333333336</v>
      </c>
      <c r="C6" s="4">
        <v>0.0016298437500000006</v>
      </c>
      <c r="D6" s="4">
        <v>0.0016685185185185188</v>
      </c>
      <c r="E6" s="10">
        <v>0.0017220370370370375</v>
      </c>
    </row>
    <row r="7" spans="1:5" ht="12.75" customHeight="1">
      <c r="A7" s="7">
        <v>215</v>
      </c>
      <c r="B7" s="4">
        <v>0.0015802812500000005</v>
      </c>
      <c r="C7" s="4">
        <v>0.0016342916666666674</v>
      </c>
      <c r="D7" s="4">
        <v>0.0016729259259259264</v>
      </c>
      <c r="E7" s="10">
        <v>0.001726444444444445</v>
      </c>
    </row>
    <row r="8" spans="1:5" ht="12.75" customHeight="1">
      <c r="A8" s="7">
        <v>214</v>
      </c>
      <c r="B8" s="4">
        <v>0.0015847291666666672</v>
      </c>
      <c r="C8" s="4">
        <v>0.001638739583333334</v>
      </c>
      <c r="D8" s="4">
        <v>0.0016773333333333338</v>
      </c>
      <c r="E8" s="10">
        <v>0.0017308518518518526</v>
      </c>
    </row>
    <row r="9" spans="1:5" ht="12.75" customHeight="1">
      <c r="A9" s="7">
        <v>213</v>
      </c>
      <c r="B9" s="4">
        <v>0.001589177083333334</v>
      </c>
      <c r="C9" s="4">
        <v>0.001643187500000001</v>
      </c>
      <c r="D9" s="4">
        <v>0.0016817407407407415</v>
      </c>
      <c r="E9" s="10">
        <v>0.00173525925925926</v>
      </c>
    </row>
    <row r="10" spans="1:5" ht="12.75" customHeight="1">
      <c r="A10" s="7">
        <v>212</v>
      </c>
      <c r="B10" s="4">
        <v>0.0015936250000000006</v>
      </c>
      <c r="C10" s="4">
        <v>0.0016476354166666677</v>
      </c>
      <c r="D10" s="4">
        <v>0.0016861481481481489</v>
      </c>
      <c r="E10" s="10">
        <v>0.0017396666666666676</v>
      </c>
    </row>
    <row r="11" spans="1:5" ht="12.75" customHeight="1">
      <c r="A11" s="7">
        <v>211</v>
      </c>
      <c r="B11" s="4">
        <v>0.0015980729166666676</v>
      </c>
      <c r="C11" s="4">
        <v>0.0016520833333333344</v>
      </c>
      <c r="D11" s="4">
        <v>0.0016905555555555565</v>
      </c>
      <c r="E11" s="10">
        <v>0.001744074074074075</v>
      </c>
    </row>
    <row r="12" spans="1:5" ht="12.75" customHeight="1">
      <c r="A12" s="7">
        <v>210</v>
      </c>
      <c r="B12" s="4">
        <v>0.0016025208333333343</v>
      </c>
      <c r="C12" s="4">
        <v>0.001656531250000001</v>
      </c>
      <c r="D12" s="4">
        <v>0.0016949629629629639</v>
      </c>
      <c r="E12" s="10">
        <v>0.0017484814814814824</v>
      </c>
    </row>
    <row r="13" spans="1:5" ht="12.75" customHeight="1">
      <c r="A13" s="7">
        <v>209</v>
      </c>
      <c r="B13" s="4">
        <v>0.001606968750000001</v>
      </c>
      <c r="C13" s="4">
        <v>0.001660979166666668</v>
      </c>
      <c r="D13" s="4">
        <v>0.0016993703703703715</v>
      </c>
      <c r="E13" s="10">
        <v>0.00175288888888889</v>
      </c>
    </row>
    <row r="14" spans="1:5" ht="12.75" customHeight="1">
      <c r="A14" s="7">
        <v>208</v>
      </c>
      <c r="B14" s="4">
        <v>0.0016114166666666677</v>
      </c>
      <c r="C14" s="4">
        <v>0.0016654270833333347</v>
      </c>
      <c r="D14" s="4">
        <v>0.0017037777777777789</v>
      </c>
      <c r="E14" s="10">
        <v>0.0017572962962962974</v>
      </c>
    </row>
    <row r="15" spans="1:5" ht="12.75" customHeight="1">
      <c r="A15" s="7">
        <v>207</v>
      </c>
      <c r="B15" s="4">
        <v>0.0016158645833333346</v>
      </c>
      <c r="C15" s="4">
        <v>0.0016698750000000014</v>
      </c>
      <c r="D15" s="4">
        <v>0.0017081851851851865</v>
      </c>
      <c r="E15" s="10">
        <v>0.001761703703703705</v>
      </c>
    </row>
    <row r="16" spans="1:5" ht="12.75" customHeight="1">
      <c r="A16" s="7">
        <v>206</v>
      </c>
      <c r="B16" s="4">
        <v>0.0016203125000000013</v>
      </c>
      <c r="C16" s="4">
        <v>0.0016743229166666681</v>
      </c>
      <c r="D16" s="4">
        <v>0.001712592592592594</v>
      </c>
      <c r="E16" s="10">
        <v>0.0017661111111111124</v>
      </c>
    </row>
    <row r="17" spans="1:5" ht="12.75" customHeight="1">
      <c r="A17" s="7">
        <v>205</v>
      </c>
      <c r="B17" s="4">
        <v>0.001624760416666668</v>
      </c>
      <c r="C17" s="4">
        <v>0.001678770833333335</v>
      </c>
      <c r="D17" s="4">
        <v>0.0017170000000000015</v>
      </c>
      <c r="E17" s="10">
        <v>0.00177051851851852</v>
      </c>
    </row>
    <row r="18" spans="1:5" ht="12.75" customHeight="1">
      <c r="A18" s="7">
        <v>204</v>
      </c>
      <c r="B18" s="4">
        <v>0.0016292083333333347</v>
      </c>
      <c r="C18" s="4">
        <v>0.0016832187500000018</v>
      </c>
      <c r="D18" s="4">
        <v>0.001721407407407409</v>
      </c>
      <c r="E18" s="10">
        <v>0.0017749259259259274</v>
      </c>
    </row>
    <row r="19" spans="1:5" ht="12.75" customHeight="1">
      <c r="A19" s="7">
        <v>203</v>
      </c>
      <c r="B19" s="4">
        <v>0.0016336562500000016</v>
      </c>
      <c r="C19" s="4">
        <v>0.0016876666666666685</v>
      </c>
      <c r="D19" s="4">
        <v>0.0017258148148148163</v>
      </c>
      <c r="E19" s="10">
        <v>0.001779333333333335</v>
      </c>
    </row>
    <row r="20" spans="1:5" ht="12.75" customHeight="1">
      <c r="A20" s="7">
        <v>202</v>
      </c>
      <c r="B20" s="4">
        <v>0.0016381041666666683</v>
      </c>
      <c r="C20" s="4">
        <v>0.0016921145833333352</v>
      </c>
      <c r="D20" s="4">
        <v>0.001730222222222224</v>
      </c>
      <c r="E20" s="10">
        <v>0.0017837407407407424</v>
      </c>
    </row>
    <row r="21" spans="1:5" ht="12.75" customHeight="1">
      <c r="A21" s="7">
        <v>201</v>
      </c>
      <c r="B21" s="4">
        <v>0.001642552083333335</v>
      </c>
      <c r="C21" s="4">
        <v>0.001696562500000002</v>
      </c>
      <c r="D21" s="4">
        <v>0.0017346296296296313</v>
      </c>
      <c r="E21" s="10">
        <v>0.00178814814814815</v>
      </c>
    </row>
    <row r="22" spans="1:5" ht="12.75" customHeight="1">
      <c r="A22" s="7">
        <v>200</v>
      </c>
      <c r="B22" s="4">
        <v>0.0016470000000000018</v>
      </c>
      <c r="C22" s="4">
        <v>0.0017010104166666688</v>
      </c>
      <c r="D22" s="4">
        <v>0.001739037037037039</v>
      </c>
      <c r="E22" s="10">
        <v>0.0017925555555555574</v>
      </c>
    </row>
    <row r="23" spans="1:5" ht="12.75" customHeight="1">
      <c r="A23" s="7">
        <v>199</v>
      </c>
      <c r="B23" s="4">
        <v>0.0016514479166666687</v>
      </c>
      <c r="C23" s="4">
        <v>0.0017054583333333355</v>
      </c>
      <c r="D23" s="4">
        <v>0.0017434444444444463</v>
      </c>
      <c r="E23" s="10">
        <v>0.001796962962962965</v>
      </c>
    </row>
    <row r="24" spans="1:5" ht="12.75" customHeight="1">
      <c r="A24" s="7">
        <v>198</v>
      </c>
      <c r="B24" s="4">
        <v>0.0016558958333333354</v>
      </c>
      <c r="C24" s="4">
        <v>0.0017099062500000022</v>
      </c>
      <c r="D24" s="4">
        <v>0.001747851851851854</v>
      </c>
      <c r="E24" s="10">
        <v>0.0018013703703703724</v>
      </c>
    </row>
    <row r="25" spans="1:5" ht="12.75" customHeight="1">
      <c r="A25" s="7">
        <v>197</v>
      </c>
      <c r="B25" s="4">
        <v>0.001660343750000002</v>
      </c>
      <c r="C25" s="4">
        <v>0.0017143541666666691</v>
      </c>
      <c r="D25" s="4">
        <v>0.0017522592592592613</v>
      </c>
      <c r="E25" s="10">
        <v>0.00180577777777778</v>
      </c>
    </row>
    <row r="26" spans="1:5" ht="12.75" customHeight="1">
      <c r="A26" s="7">
        <v>196</v>
      </c>
      <c r="B26" s="4">
        <v>0.0016647916666666688</v>
      </c>
      <c r="C26" s="4">
        <v>0.0017188020833333359</v>
      </c>
      <c r="D26" s="4">
        <v>0.001756666666666669</v>
      </c>
      <c r="E26" s="10">
        <v>0.0018101851851851875</v>
      </c>
    </row>
    <row r="27" spans="1:5" ht="12.75" customHeight="1">
      <c r="A27" s="7">
        <v>195</v>
      </c>
      <c r="B27" s="4">
        <v>0.0016692395833333357</v>
      </c>
      <c r="C27" s="4">
        <v>0.0017232500000000026</v>
      </c>
      <c r="D27" s="4">
        <v>0.0017610740740740764</v>
      </c>
      <c r="E27" s="10">
        <v>0.0018145925925925949</v>
      </c>
    </row>
    <row r="28" spans="1:5" ht="12.75" customHeight="1">
      <c r="A28" s="7">
        <v>194</v>
      </c>
      <c r="B28" s="4">
        <v>0.0016736875000000024</v>
      </c>
      <c r="C28" s="4">
        <v>0.0017276979166666693</v>
      </c>
      <c r="D28" s="4">
        <v>0.001765481481481484</v>
      </c>
      <c r="E28" s="10">
        <v>0.0018190000000000025</v>
      </c>
    </row>
    <row r="29" spans="1:5" ht="12.75" customHeight="1">
      <c r="A29" s="7">
        <v>193</v>
      </c>
      <c r="B29" s="4">
        <v>0.0016781354166666691</v>
      </c>
      <c r="C29" s="4">
        <v>0.0017321458333333362</v>
      </c>
      <c r="D29" s="4">
        <v>0.0017698888888888914</v>
      </c>
      <c r="E29" s="10">
        <v>0.0018234074074074099</v>
      </c>
    </row>
    <row r="30" spans="1:5" ht="12.75" customHeight="1">
      <c r="A30" s="7">
        <v>192</v>
      </c>
      <c r="B30" s="4">
        <v>0.0016825833333333358</v>
      </c>
      <c r="C30" s="4">
        <v>0.001736593750000003</v>
      </c>
      <c r="D30" s="4">
        <v>0.001774296296296299</v>
      </c>
      <c r="E30" s="10">
        <v>0.0018278148148148175</v>
      </c>
    </row>
    <row r="31" spans="1:5" ht="12.75" customHeight="1">
      <c r="A31" s="7">
        <v>191</v>
      </c>
      <c r="B31" s="4">
        <v>0.0016870312500000028</v>
      </c>
      <c r="C31" s="4">
        <v>0.0017410416666666696</v>
      </c>
      <c r="D31" s="4">
        <v>0.0017787037037037064</v>
      </c>
      <c r="E31" s="10">
        <v>0.0018322222222222249</v>
      </c>
    </row>
    <row r="32" spans="1:5" ht="12.75" customHeight="1">
      <c r="A32" s="7">
        <v>190</v>
      </c>
      <c r="B32" s="4">
        <v>0.0016914791666666695</v>
      </c>
      <c r="C32" s="4">
        <v>0.0017454895833333363</v>
      </c>
      <c r="D32" s="4">
        <v>0.001783111111111114</v>
      </c>
      <c r="E32" s="10">
        <v>0.0018366296296296325</v>
      </c>
    </row>
    <row r="33" spans="1:5" ht="12.75" customHeight="1">
      <c r="A33" s="7">
        <v>189</v>
      </c>
      <c r="B33" s="4">
        <v>0.0016959270833333362</v>
      </c>
      <c r="C33" s="4">
        <v>0.0017499375000000032</v>
      </c>
      <c r="D33" s="4">
        <v>0.0017875185185185214</v>
      </c>
      <c r="E33" s="10">
        <v>0.00184103703703704</v>
      </c>
    </row>
    <row r="34" spans="1:5" ht="12.75" customHeight="1">
      <c r="A34" s="7">
        <v>188</v>
      </c>
      <c r="B34" s="4">
        <v>0.0017003750000000029</v>
      </c>
      <c r="C34" s="4">
        <v>0.00175438541666667</v>
      </c>
      <c r="D34" s="4">
        <v>0.0017919259259259288</v>
      </c>
      <c r="E34" s="10">
        <v>0.0018454444444444475</v>
      </c>
    </row>
    <row r="35" spans="1:5" ht="12.75" customHeight="1">
      <c r="A35" s="7">
        <v>187</v>
      </c>
      <c r="B35" s="4">
        <v>0.0017048229166666698</v>
      </c>
      <c r="C35" s="4">
        <v>0.0017588333333333366</v>
      </c>
      <c r="D35" s="4">
        <v>0.0017963333333333364</v>
      </c>
      <c r="E35" s="10">
        <v>0.001849851851851855</v>
      </c>
    </row>
    <row r="36" spans="1:5" ht="12.75" customHeight="1">
      <c r="A36" s="7">
        <v>186</v>
      </c>
      <c r="B36" s="4">
        <v>0.0017092708333333365</v>
      </c>
      <c r="C36" s="4">
        <v>0.0017632812500000033</v>
      </c>
      <c r="D36" s="4">
        <v>0.0018007407407407438</v>
      </c>
      <c r="E36" s="10">
        <v>0.0018542592592592625</v>
      </c>
    </row>
    <row r="37" spans="1:5" ht="12.75" customHeight="1">
      <c r="A37" s="7">
        <v>185</v>
      </c>
      <c r="B37" s="4">
        <v>0.0017137187500000032</v>
      </c>
      <c r="C37" s="4">
        <v>0.00176772916666667</v>
      </c>
      <c r="D37" s="4">
        <v>0.0018051481481481514</v>
      </c>
      <c r="E37" s="10">
        <v>0.00185866666666667</v>
      </c>
    </row>
    <row r="38" spans="1:5" ht="12.75" customHeight="1">
      <c r="A38" s="7">
        <v>184</v>
      </c>
      <c r="B38" s="4">
        <v>0.00171816666666667</v>
      </c>
      <c r="C38" s="4">
        <v>0.001772177083333337</v>
      </c>
      <c r="D38" s="4">
        <v>0.0018095555555555588</v>
      </c>
      <c r="E38" s="10">
        <v>0.0018630740740740775</v>
      </c>
    </row>
    <row r="39" spans="1:5" ht="12.75" customHeight="1">
      <c r="A39" s="7">
        <v>183</v>
      </c>
      <c r="B39" s="4">
        <v>0.0017226145833333366</v>
      </c>
      <c r="C39" s="4">
        <v>0.0017766250000000037</v>
      </c>
      <c r="D39" s="4">
        <v>0.0018139629629629664</v>
      </c>
      <c r="E39" s="10">
        <v>0.001867481481481485</v>
      </c>
    </row>
    <row r="40" spans="1:5" ht="12.75" customHeight="1">
      <c r="A40" s="7">
        <v>182</v>
      </c>
      <c r="B40" s="4">
        <v>0.0017270625000000036</v>
      </c>
      <c r="C40" s="4">
        <v>0.0017810729166666704</v>
      </c>
      <c r="D40" s="4">
        <v>0.0018183703703703738</v>
      </c>
      <c r="E40" s="10">
        <v>0.0018718888888888926</v>
      </c>
    </row>
    <row r="41" spans="1:5" ht="12.75" customHeight="1">
      <c r="A41" s="7">
        <v>181</v>
      </c>
      <c r="B41" s="4">
        <v>0.0017315104166666703</v>
      </c>
      <c r="C41" s="4">
        <v>0.001785520833333337</v>
      </c>
      <c r="D41" s="4">
        <v>0.0018227777777777815</v>
      </c>
      <c r="E41" s="10">
        <v>0.0018762962962963</v>
      </c>
    </row>
    <row r="42" spans="1:5" ht="12.75" customHeight="1">
      <c r="A42" s="7">
        <v>180</v>
      </c>
      <c r="B42" s="4">
        <v>0.001735958333333337</v>
      </c>
      <c r="C42" s="4">
        <v>0.001789968750000004</v>
      </c>
      <c r="D42" s="4">
        <v>0.0018271851851851888</v>
      </c>
      <c r="E42" s="10">
        <v>0.0018807037037037073</v>
      </c>
    </row>
    <row r="43" spans="1:5" ht="12.75" customHeight="1">
      <c r="A43" s="7">
        <v>179</v>
      </c>
      <c r="B43" s="4">
        <v>0.0017404062500000037</v>
      </c>
      <c r="C43" s="4">
        <v>0.0017944166666666707</v>
      </c>
      <c r="D43" s="4">
        <v>0.0018315925925925965</v>
      </c>
      <c r="E43" s="10">
        <v>0.001885111111111115</v>
      </c>
    </row>
    <row r="44" spans="1:5" ht="12.75" customHeight="1">
      <c r="A44" s="7">
        <v>178</v>
      </c>
      <c r="B44" s="4">
        <v>0.0017448541666666706</v>
      </c>
      <c r="C44" s="4">
        <v>0.0017988645833333374</v>
      </c>
      <c r="D44" s="4">
        <v>0.0018360000000000039</v>
      </c>
      <c r="E44" s="10">
        <v>0.0018895185185185224</v>
      </c>
    </row>
    <row r="45" spans="1:5" ht="12.75" customHeight="1">
      <c r="A45" s="7">
        <v>177</v>
      </c>
      <c r="B45" s="4">
        <v>0.0017493020833333373</v>
      </c>
      <c r="C45" s="4">
        <v>0.0018033125000000041</v>
      </c>
      <c r="D45" s="4">
        <v>0.0018404074074074115</v>
      </c>
      <c r="E45" s="10">
        <v>0.00189392592592593</v>
      </c>
    </row>
    <row r="46" spans="1:5" ht="12.75" customHeight="1">
      <c r="A46" s="7">
        <v>176</v>
      </c>
      <c r="B46" s="4">
        <v>0.001753750000000004</v>
      </c>
      <c r="C46" s="4">
        <v>0.001807760416666671</v>
      </c>
      <c r="D46" s="4">
        <v>0.0018448148148148189</v>
      </c>
      <c r="E46" s="10">
        <v>0.0018983333333333374</v>
      </c>
    </row>
    <row r="47" spans="1:5" ht="12.75" customHeight="1">
      <c r="A47" s="7">
        <v>175</v>
      </c>
      <c r="B47" s="4">
        <v>0.0017581979166666707</v>
      </c>
      <c r="C47" s="4">
        <v>0.0018122083333333378</v>
      </c>
      <c r="D47" s="4">
        <v>0.0018492222222222265</v>
      </c>
      <c r="E47" s="10">
        <v>0.001902740740740745</v>
      </c>
    </row>
    <row r="48" spans="1:5" ht="12.75" customHeight="1">
      <c r="A48" s="7">
        <v>174</v>
      </c>
      <c r="B48" s="4">
        <v>0.0017626458333333376</v>
      </c>
      <c r="C48" s="4">
        <v>0.0018166562500000045</v>
      </c>
      <c r="D48" s="4">
        <v>0.0018536296296296339</v>
      </c>
      <c r="E48" s="10">
        <v>0.0019071481481481524</v>
      </c>
    </row>
    <row r="49" spans="1:5" ht="12.75" customHeight="1">
      <c r="A49" s="7">
        <v>173</v>
      </c>
      <c r="B49" s="4">
        <v>0.0017670937500000043</v>
      </c>
      <c r="C49" s="4">
        <v>0.0018211041666666712</v>
      </c>
      <c r="D49" s="4">
        <v>0.0018580370370370413</v>
      </c>
      <c r="E49" s="10">
        <v>0.00191155555555556</v>
      </c>
    </row>
    <row r="50" spans="1:5" ht="12.75" customHeight="1">
      <c r="A50" s="7">
        <v>172</v>
      </c>
      <c r="B50" s="4">
        <v>0.001771541666666671</v>
      </c>
      <c r="C50" s="4">
        <v>0.001825552083333338</v>
      </c>
      <c r="D50" s="4">
        <v>0.001862444444444449</v>
      </c>
      <c r="E50" s="10">
        <v>0.0019159629629629674</v>
      </c>
    </row>
    <row r="51" spans="1:5" ht="12.75" customHeight="1">
      <c r="A51" s="7">
        <v>171</v>
      </c>
      <c r="B51" s="4">
        <v>0.0017759895833333377</v>
      </c>
      <c r="C51" s="4">
        <v>0.0018300000000000048</v>
      </c>
      <c r="D51" s="4">
        <v>0.0018668518518518563</v>
      </c>
      <c r="E51" s="10">
        <v>0.001920370370370375</v>
      </c>
    </row>
    <row r="52" spans="1:5" ht="12.75" customHeight="1">
      <c r="A52" s="7">
        <v>170</v>
      </c>
      <c r="B52" s="4">
        <v>0.0017804375000000047</v>
      </c>
      <c r="C52" s="4">
        <v>0.0018344479166666715</v>
      </c>
      <c r="D52" s="4">
        <v>0.001871259259259264</v>
      </c>
      <c r="E52" s="10">
        <v>0.0019247777777777824</v>
      </c>
    </row>
    <row r="53" spans="1:5" ht="12.75" customHeight="1">
      <c r="A53" s="7">
        <v>169</v>
      </c>
      <c r="B53" s="4">
        <v>0.0017848854166666714</v>
      </c>
      <c r="C53" s="4">
        <v>0.0018388958333333382</v>
      </c>
      <c r="D53" s="4">
        <v>0.0018756666666666713</v>
      </c>
      <c r="E53" s="10">
        <v>0.00192918518518519</v>
      </c>
    </row>
    <row r="54" spans="1:5" ht="12.75" customHeight="1">
      <c r="A54" s="7">
        <v>168</v>
      </c>
      <c r="B54" s="4">
        <v>0.001789333333333338</v>
      </c>
      <c r="C54" s="4">
        <v>0.0018433437500000051</v>
      </c>
      <c r="D54" s="4">
        <v>0.001880074074074079</v>
      </c>
      <c r="E54" s="10">
        <v>0.0019335925925925974</v>
      </c>
    </row>
    <row r="55" spans="1:5" ht="12.75" customHeight="1">
      <c r="A55" s="7">
        <v>167</v>
      </c>
      <c r="B55" s="4">
        <v>0.0017937812500000048</v>
      </c>
      <c r="C55" s="4">
        <v>0.0018477916666666718</v>
      </c>
      <c r="D55" s="4">
        <v>0.0018844814814814863</v>
      </c>
      <c r="E55" s="10">
        <v>0.0019380000000000048</v>
      </c>
    </row>
    <row r="56" spans="1:5" ht="12.75" customHeight="1" thickBot="1">
      <c r="A56" s="8">
        <v>166</v>
      </c>
      <c r="B56" s="11">
        <v>0.0017982291666666717</v>
      </c>
      <c r="C56" s="11">
        <v>0.0018522395833333385</v>
      </c>
      <c r="D56" s="11">
        <v>0.001888888888888894</v>
      </c>
      <c r="E56" s="12">
        <v>0.0019424074074074124</v>
      </c>
    </row>
    <row r="57" spans="1:5" s="17" customFormat="1" ht="12.75" customHeight="1" thickBot="1">
      <c r="A57" s="14" t="s">
        <v>1</v>
      </c>
      <c r="B57" s="15">
        <v>2001</v>
      </c>
      <c r="C57" s="15">
        <v>2002</v>
      </c>
      <c r="D57" s="16">
        <v>2003</v>
      </c>
      <c r="E57" s="16" t="s">
        <v>2</v>
      </c>
    </row>
    <row r="58" spans="1:5" s="3" customFormat="1" ht="12.75" customHeight="1">
      <c r="A58" s="13">
        <v>165</v>
      </c>
      <c r="B58" s="5">
        <v>0.0018026770833333384</v>
      </c>
      <c r="C58" s="5">
        <v>0.0018566875000000053</v>
      </c>
      <c r="D58" s="5">
        <v>0.0018932962962963013</v>
      </c>
      <c r="E58" s="9">
        <v>0.0019468148148148198</v>
      </c>
    </row>
    <row r="59" spans="1:5" ht="12.75" customHeight="1">
      <c r="A59" s="7">
        <v>164</v>
      </c>
      <c r="B59" s="4">
        <v>0.0018071250000000051</v>
      </c>
      <c r="C59" s="4">
        <v>0.0018611354166666722</v>
      </c>
      <c r="D59" s="4">
        <v>0.001897703703703709</v>
      </c>
      <c r="E59" s="10">
        <v>0.0019512222222222275</v>
      </c>
    </row>
    <row r="60" spans="1:5" ht="12.75" customHeight="1">
      <c r="A60" s="7">
        <v>163</v>
      </c>
      <c r="B60" s="4">
        <v>0.0018115729166666718</v>
      </c>
      <c r="C60" s="4">
        <v>0.0018655833333333389</v>
      </c>
      <c r="D60" s="4">
        <v>0.0019021111111111164</v>
      </c>
      <c r="E60" s="10">
        <v>0.001955629629629635</v>
      </c>
    </row>
    <row r="61" spans="1:5" ht="12.75" customHeight="1">
      <c r="A61" s="7">
        <v>162</v>
      </c>
      <c r="B61" s="4">
        <v>0.0018160208333333388</v>
      </c>
      <c r="C61" s="4">
        <v>0.0018700312500000056</v>
      </c>
      <c r="D61" s="4">
        <v>0.001906518518518524</v>
      </c>
      <c r="E61" s="10">
        <v>0.0019600370370370422</v>
      </c>
    </row>
    <row r="62" spans="1:5" ht="12.75" customHeight="1">
      <c r="A62" s="7">
        <v>161</v>
      </c>
      <c r="B62" s="4">
        <v>0.0018204687500000055</v>
      </c>
      <c r="C62" s="4">
        <v>0.0018744791666666723</v>
      </c>
      <c r="D62" s="4">
        <v>0.0019109259259259314</v>
      </c>
      <c r="E62" s="10">
        <v>0.00196444444444445</v>
      </c>
    </row>
    <row r="63" spans="1:5" ht="12.75" customHeight="1">
      <c r="A63" s="7">
        <v>160</v>
      </c>
      <c r="B63" s="4">
        <v>0.0018249166666666722</v>
      </c>
      <c r="C63" s="4">
        <v>0.0018789270833333392</v>
      </c>
      <c r="D63" s="4">
        <v>0.0019153333333333388</v>
      </c>
      <c r="E63" s="10">
        <v>0.0019688518518518575</v>
      </c>
    </row>
    <row r="64" spans="1:5" ht="12.75" customHeight="1">
      <c r="A64" s="7">
        <v>159</v>
      </c>
      <c r="B64" s="4">
        <v>0.0018293645833333389</v>
      </c>
      <c r="C64" s="4">
        <v>0.001883375000000006</v>
      </c>
      <c r="D64" s="4">
        <v>0.0019197407407407464</v>
      </c>
      <c r="E64" s="10">
        <v>0.001973259259259265</v>
      </c>
    </row>
    <row r="65" spans="1:5" ht="12.75" customHeight="1">
      <c r="A65" s="7">
        <v>158</v>
      </c>
      <c r="B65" s="4">
        <v>0.0018338125000000058</v>
      </c>
      <c r="C65" s="4">
        <v>0.0018878229166666726</v>
      </c>
      <c r="D65" s="4">
        <v>0.0019241481481481538</v>
      </c>
      <c r="E65" s="10">
        <v>0.0019776666666666723</v>
      </c>
    </row>
    <row r="66" spans="1:5" ht="12.75" customHeight="1">
      <c r="A66" s="7">
        <v>157</v>
      </c>
      <c r="B66" s="4">
        <v>0.0018382604166666725</v>
      </c>
      <c r="C66" s="4">
        <v>0.0018922708333333393</v>
      </c>
      <c r="D66" s="4">
        <v>0.0019285555555555614</v>
      </c>
      <c r="E66" s="10">
        <v>0.00198207407407408</v>
      </c>
    </row>
    <row r="67" spans="1:5" ht="12.75" customHeight="1">
      <c r="A67" s="7">
        <v>156</v>
      </c>
      <c r="B67" s="4">
        <v>0.0018427083333333392</v>
      </c>
      <c r="C67" s="4">
        <v>0.0018967187500000063</v>
      </c>
      <c r="D67" s="4">
        <v>0.0019329629629629688</v>
      </c>
      <c r="E67" s="10">
        <v>0.0019864814814814875</v>
      </c>
    </row>
    <row r="68" spans="1:5" ht="12.75" customHeight="1">
      <c r="A68" s="7">
        <v>155</v>
      </c>
      <c r="B68" s="4">
        <v>0.001847156250000006</v>
      </c>
      <c r="C68" s="4">
        <v>0.001901166666666673</v>
      </c>
      <c r="D68" s="4">
        <v>0.0019373703703703764</v>
      </c>
      <c r="E68" s="10">
        <v>0.001990888888888895</v>
      </c>
    </row>
    <row r="69" spans="1:5" ht="12.75" customHeight="1">
      <c r="A69" s="7">
        <v>154</v>
      </c>
      <c r="B69" s="4">
        <v>0.0018516041666666728</v>
      </c>
      <c r="C69" s="4">
        <v>0.0019056145833333397</v>
      </c>
      <c r="D69" s="4">
        <v>0.0019417777777777838</v>
      </c>
      <c r="E69" s="10">
        <v>0.0019952962962963023</v>
      </c>
    </row>
    <row r="70" spans="1:5" ht="12.75" customHeight="1">
      <c r="A70" s="7">
        <v>153</v>
      </c>
      <c r="B70" s="4">
        <v>0.0018560520833333395</v>
      </c>
      <c r="C70" s="4">
        <v>0.0019100625000000064</v>
      </c>
      <c r="D70" s="4">
        <v>0.0019461851851851914</v>
      </c>
      <c r="E70" s="10">
        <v>0.0019997037037037097</v>
      </c>
    </row>
    <row r="71" spans="1:5" ht="12.75" customHeight="1">
      <c r="A71" s="7">
        <v>152</v>
      </c>
      <c r="B71" s="4">
        <v>0.0018605000000000062</v>
      </c>
      <c r="C71" s="4">
        <v>0.0019145104166666733</v>
      </c>
      <c r="D71" s="4">
        <v>0.0019505925925925988</v>
      </c>
      <c r="E71" s="10">
        <v>0.0020041111111111175</v>
      </c>
    </row>
    <row r="72" spans="1:5" ht="12.75" customHeight="1">
      <c r="A72" s="7">
        <v>151</v>
      </c>
      <c r="B72" s="4">
        <v>0.001864947916666673</v>
      </c>
      <c r="C72" s="4">
        <v>0.00191895833333334</v>
      </c>
      <c r="D72" s="4">
        <v>0.001955000000000006</v>
      </c>
      <c r="E72" s="10">
        <v>0.002008518518518525</v>
      </c>
    </row>
    <row r="73" spans="1:5" ht="12.75" customHeight="1">
      <c r="A73" s="7">
        <v>150</v>
      </c>
      <c r="B73" s="4">
        <v>0.0018693958333333399</v>
      </c>
      <c r="C73" s="4">
        <v>0.0019234062500000067</v>
      </c>
      <c r="D73" s="4">
        <v>0.001959407407407414</v>
      </c>
      <c r="E73" s="10">
        <v>0.0020129259259259323</v>
      </c>
    </row>
    <row r="74" spans="1:5" ht="12.75" customHeight="1">
      <c r="A74" s="7">
        <v>149</v>
      </c>
      <c r="B74" s="4">
        <v>0.0018738437500000066</v>
      </c>
      <c r="C74" s="4">
        <v>0.0019278541666666734</v>
      </c>
      <c r="D74" s="4">
        <v>0.0019638148148148214</v>
      </c>
      <c r="E74" s="10">
        <v>0.0020173333333333397</v>
      </c>
    </row>
    <row r="75" spans="1:5" ht="12.75" customHeight="1">
      <c r="A75" s="7">
        <v>148</v>
      </c>
      <c r="B75" s="4">
        <v>0.0018782916666666733</v>
      </c>
      <c r="C75" s="4">
        <v>0.0019323020833333403</v>
      </c>
      <c r="D75" s="4">
        <v>0.001968222222222229</v>
      </c>
      <c r="E75" s="10">
        <v>0.0020217407407407476</v>
      </c>
    </row>
    <row r="76" spans="1:5" ht="12.75" customHeight="1">
      <c r="A76" s="7">
        <v>147</v>
      </c>
      <c r="B76" s="4">
        <v>0.00188273958333334</v>
      </c>
      <c r="C76" s="4">
        <v>0.001936750000000007</v>
      </c>
      <c r="D76" s="4">
        <v>0.0019726296296296362</v>
      </c>
      <c r="E76" s="10">
        <v>0.002026148148148155</v>
      </c>
    </row>
    <row r="77" spans="1:5" ht="12.75" customHeight="1">
      <c r="A77" s="7">
        <v>146</v>
      </c>
      <c r="B77" s="4">
        <v>0.001887187500000007</v>
      </c>
      <c r="C77" s="4">
        <v>0.0019411979166666737</v>
      </c>
      <c r="D77" s="4">
        <v>0.001977037037037044</v>
      </c>
      <c r="E77" s="10">
        <v>0.0020305555555555624</v>
      </c>
    </row>
    <row r="78" spans="1:5" ht="12.75" customHeight="1">
      <c r="A78" s="7">
        <v>145</v>
      </c>
      <c r="B78" s="4">
        <v>0.0018916354166666736</v>
      </c>
      <c r="C78" s="4">
        <v>0.0019456458333333405</v>
      </c>
      <c r="D78" s="4">
        <v>0.0019814444444444515</v>
      </c>
      <c r="E78" s="10">
        <v>0.0020349629629629697</v>
      </c>
    </row>
    <row r="79" spans="1:5" ht="12.75" customHeight="1">
      <c r="A79" s="7">
        <v>144</v>
      </c>
      <c r="B79" s="4">
        <v>0.0018960833333333403</v>
      </c>
      <c r="C79" s="4">
        <v>0.0019500937500000074</v>
      </c>
      <c r="D79" s="4">
        <v>0.001985851851851859</v>
      </c>
      <c r="E79" s="10">
        <v>0.0020393703703703776</v>
      </c>
    </row>
    <row r="80" spans="1:5" ht="12.75" customHeight="1">
      <c r="A80" s="7">
        <v>143</v>
      </c>
      <c r="B80" s="4">
        <v>0.001900531250000007</v>
      </c>
      <c r="C80" s="4">
        <v>0.001954541666666674</v>
      </c>
      <c r="D80" s="4">
        <v>0.0019902592592592663</v>
      </c>
      <c r="E80" s="10">
        <v>0.002043777777777785</v>
      </c>
    </row>
    <row r="81" spans="1:5" ht="12.75" customHeight="1">
      <c r="A81" s="7">
        <v>142</v>
      </c>
      <c r="B81" s="4">
        <v>0.001904979166666674</v>
      </c>
      <c r="C81" s="4">
        <v>0.001958989583333341</v>
      </c>
      <c r="D81" s="4">
        <v>0.0019946666666666737</v>
      </c>
      <c r="E81" s="10">
        <v>0.0020481851851851924</v>
      </c>
    </row>
    <row r="82" spans="1:5" ht="12.75" customHeight="1">
      <c r="A82" s="7">
        <v>141</v>
      </c>
      <c r="B82" s="4">
        <v>0.0019094270833333407</v>
      </c>
      <c r="C82" s="4">
        <v>0.0019634375000000077</v>
      </c>
      <c r="D82" s="4">
        <v>0.0019990740740740815</v>
      </c>
      <c r="E82" s="10">
        <v>0.0020525925925925998</v>
      </c>
    </row>
    <row r="83" spans="1:5" ht="12.75" customHeight="1">
      <c r="A83" s="7">
        <v>140</v>
      </c>
      <c r="B83" s="4">
        <v>0.0019138750000000074</v>
      </c>
      <c r="C83" s="4">
        <v>0.001967885416666674</v>
      </c>
      <c r="D83" s="4">
        <v>0.002003481481481489</v>
      </c>
      <c r="E83" s="10">
        <v>0.0020570000000000076</v>
      </c>
    </row>
    <row r="84" spans="1:5" ht="12.75" customHeight="1">
      <c r="A84" s="7">
        <v>139</v>
      </c>
      <c r="B84" s="4">
        <v>0.001918322916666674</v>
      </c>
      <c r="C84" s="4">
        <v>0.001972333333333341</v>
      </c>
      <c r="D84" s="4">
        <v>0.0020078888888888963</v>
      </c>
      <c r="E84" s="10">
        <v>0.002061407407407415</v>
      </c>
    </row>
    <row r="85" spans="1:5" ht="12.75" customHeight="1">
      <c r="A85" s="7">
        <v>138</v>
      </c>
      <c r="B85" s="4">
        <v>0.001922770833333341</v>
      </c>
      <c r="C85" s="4">
        <v>0.001976781250000008</v>
      </c>
      <c r="D85" s="4">
        <v>0.0020122962962963037</v>
      </c>
      <c r="E85" s="10">
        <v>0.0020658148148148224</v>
      </c>
    </row>
    <row r="86" spans="1:5" ht="12.75" customHeight="1">
      <c r="A86" s="7">
        <v>137</v>
      </c>
      <c r="B86" s="4">
        <v>0.0019272187500000077</v>
      </c>
      <c r="C86" s="4">
        <v>0.0019812291666666745</v>
      </c>
      <c r="D86" s="4">
        <v>0.0020167037037037115</v>
      </c>
      <c r="E86" s="10">
        <v>0.00207022222222223</v>
      </c>
    </row>
    <row r="87" spans="1:5" ht="12.75" customHeight="1">
      <c r="A87" s="7">
        <v>136</v>
      </c>
      <c r="B87" s="4">
        <v>0.0019316666666666744</v>
      </c>
      <c r="C87" s="4">
        <v>0.0019856770833333415</v>
      </c>
      <c r="D87" s="4">
        <v>0.002021111111111119</v>
      </c>
      <c r="E87" s="10">
        <v>0.002074629629629637</v>
      </c>
    </row>
    <row r="88" spans="1:5" ht="12.75" customHeight="1">
      <c r="A88" s="7">
        <v>135</v>
      </c>
      <c r="B88" s="4">
        <v>0.0019361145833333411</v>
      </c>
      <c r="C88" s="4">
        <v>0.001990125000000008</v>
      </c>
      <c r="D88" s="4">
        <v>0.0020255185185185263</v>
      </c>
      <c r="E88" s="10">
        <v>0.002079037037037045</v>
      </c>
    </row>
    <row r="89" spans="1:5" ht="12.75" customHeight="1">
      <c r="A89" s="7">
        <v>134</v>
      </c>
      <c r="B89" s="4">
        <v>0.001940562500000008</v>
      </c>
      <c r="C89" s="4">
        <v>0.001994572916666675</v>
      </c>
      <c r="D89" s="4">
        <v>0.0020299259259259337</v>
      </c>
      <c r="E89" s="10">
        <v>0.0020834444444444524</v>
      </c>
    </row>
    <row r="90" spans="1:5" ht="12.75" customHeight="1">
      <c r="A90" s="7">
        <v>133</v>
      </c>
      <c r="B90" s="4">
        <v>0.0019450104166666747</v>
      </c>
      <c r="C90" s="4">
        <v>0.001999020833333342</v>
      </c>
      <c r="D90" s="4">
        <v>0.0020343333333333415</v>
      </c>
      <c r="E90" s="10">
        <v>0.00208785185185186</v>
      </c>
    </row>
    <row r="91" spans="1:5" ht="12.75" customHeight="1">
      <c r="A91" s="7">
        <v>132</v>
      </c>
      <c r="B91" s="4">
        <v>0.0019494583333333414</v>
      </c>
      <c r="C91" s="4">
        <v>0.0020034687500000083</v>
      </c>
      <c r="D91" s="4">
        <v>0.002038740740740749</v>
      </c>
      <c r="E91" s="10">
        <v>0.0020922592592592672</v>
      </c>
    </row>
    <row r="92" spans="1:5" ht="12.75" customHeight="1">
      <c r="A92" s="7">
        <v>131</v>
      </c>
      <c r="B92" s="4">
        <v>0.001953906250000008</v>
      </c>
      <c r="C92" s="4">
        <v>0.002007916666666675</v>
      </c>
      <c r="D92" s="4">
        <v>0.0020431481481481563</v>
      </c>
      <c r="E92" s="10">
        <v>0.002096666666666675</v>
      </c>
    </row>
    <row r="93" spans="1:5" ht="12.75" customHeight="1">
      <c r="A93" s="7">
        <v>130</v>
      </c>
      <c r="B93" s="4">
        <v>0.001958354166666675</v>
      </c>
      <c r="C93" s="4">
        <v>0.002012364583333342</v>
      </c>
      <c r="D93" s="4">
        <v>0.0020475555555555637</v>
      </c>
      <c r="E93" s="10">
        <v>0.0021010740740740825</v>
      </c>
    </row>
    <row r="94" spans="1:5" ht="12.75" customHeight="1">
      <c r="A94" s="7">
        <v>129</v>
      </c>
      <c r="B94" s="4">
        <v>0.0019628020833333416</v>
      </c>
      <c r="C94" s="4">
        <v>0.0020168125000000086</v>
      </c>
      <c r="D94" s="4">
        <v>0.002051962962962971</v>
      </c>
      <c r="E94" s="10">
        <v>0.00210548148148149</v>
      </c>
    </row>
    <row r="95" spans="1:5" ht="12.75" customHeight="1">
      <c r="A95" s="7">
        <v>128</v>
      </c>
      <c r="B95" s="4">
        <v>0.0019672500000000085</v>
      </c>
      <c r="C95" s="4">
        <v>0.0020212604166666755</v>
      </c>
      <c r="D95" s="4">
        <v>0.002056370370370379</v>
      </c>
      <c r="E95" s="10">
        <v>0.0021098888888888973</v>
      </c>
    </row>
    <row r="96" spans="1:5" ht="12.75" customHeight="1">
      <c r="A96" s="7">
        <v>127</v>
      </c>
      <c r="B96" s="4">
        <v>0.0019716979166666754</v>
      </c>
      <c r="C96" s="4">
        <v>0.002025708333333342</v>
      </c>
      <c r="D96" s="4">
        <v>0.0020607777777777864</v>
      </c>
      <c r="E96" s="10">
        <v>0.002114296296296305</v>
      </c>
    </row>
    <row r="97" spans="1:5" ht="12.75" customHeight="1">
      <c r="A97" s="7">
        <v>126</v>
      </c>
      <c r="B97" s="4">
        <v>0.001976145833333342</v>
      </c>
      <c r="C97" s="4">
        <v>0.002030156250000009</v>
      </c>
      <c r="D97" s="4">
        <v>0.0020651851851851938</v>
      </c>
      <c r="E97" s="10">
        <v>0.0021187037037037125</v>
      </c>
    </row>
    <row r="98" spans="1:5" ht="12.75" customHeight="1">
      <c r="A98" s="7">
        <v>125</v>
      </c>
      <c r="B98" s="4">
        <v>0.001980593750000009</v>
      </c>
      <c r="C98" s="4">
        <v>0.002034604166666676</v>
      </c>
      <c r="D98" s="4">
        <v>0.002069592592592601</v>
      </c>
      <c r="E98" s="10">
        <v>0.00212311111111112</v>
      </c>
    </row>
    <row r="99" spans="1:5" ht="12.75" customHeight="1">
      <c r="A99" s="7">
        <v>124</v>
      </c>
      <c r="B99" s="4">
        <v>0.0019850416666666753</v>
      </c>
      <c r="C99" s="4">
        <v>0.0020390520833333424</v>
      </c>
      <c r="D99" s="4">
        <v>0.002074000000000009</v>
      </c>
      <c r="E99" s="10">
        <v>0.0021275185185185273</v>
      </c>
    </row>
    <row r="100" spans="1:5" ht="12.75" customHeight="1">
      <c r="A100" s="7">
        <v>123</v>
      </c>
      <c r="B100" s="4">
        <v>0.0019894895833333422</v>
      </c>
      <c r="C100" s="4">
        <v>0.0020435000000000093</v>
      </c>
      <c r="D100" s="4">
        <v>0.0020784074074074164</v>
      </c>
      <c r="E100" s="10">
        <v>0.0021319259259259347</v>
      </c>
    </row>
    <row r="101" spans="1:5" ht="12.75" customHeight="1">
      <c r="A101" s="7">
        <v>122</v>
      </c>
      <c r="B101" s="4">
        <v>0.001993937500000009</v>
      </c>
      <c r="C101" s="4">
        <v>0.0020479479166666758</v>
      </c>
      <c r="D101" s="4">
        <v>0.002082814814814824</v>
      </c>
      <c r="E101" s="10">
        <v>0.002136333333333342</v>
      </c>
    </row>
    <row r="102" spans="1:5" ht="12.75" customHeight="1">
      <c r="A102" s="7">
        <v>121</v>
      </c>
      <c r="B102" s="4">
        <v>0.0019983854166666756</v>
      </c>
      <c r="C102" s="4">
        <v>0.0020523958333333427</v>
      </c>
      <c r="D102" s="4">
        <v>0.002087222222222231</v>
      </c>
      <c r="E102" s="10">
        <v>0.0021407407407407495</v>
      </c>
    </row>
    <row r="103" spans="1:5" ht="12.75" customHeight="1">
      <c r="A103" s="7">
        <v>120</v>
      </c>
      <c r="B103" s="4">
        <v>0.0020028333333333426</v>
      </c>
      <c r="C103" s="4">
        <v>0.0020568437500000096</v>
      </c>
      <c r="D103" s="4">
        <v>0.002091629629629639</v>
      </c>
      <c r="E103" s="10">
        <v>0.0021451481481481573</v>
      </c>
    </row>
    <row r="104" spans="1:5" ht="12.75" customHeight="1">
      <c r="A104" s="7">
        <v>119</v>
      </c>
      <c r="B104" s="4">
        <v>0.0020072812500000095</v>
      </c>
      <c r="C104" s="4">
        <v>0.002061291666666676</v>
      </c>
      <c r="D104" s="4">
        <v>0.0020960370370370464</v>
      </c>
      <c r="E104" s="10">
        <v>0.0021495555555555647</v>
      </c>
    </row>
    <row r="105" spans="1:5" ht="12.75" customHeight="1">
      <c r="A105" s="7">
        <v>118</v>
      </c>
      <c r="B105" s="4">
        <v>0.002011729166666676</v>
      </c>
      <c r="C105" s="4">
        <v>0.002065739583333343</v>
      </c>
      <c r="D105" s="4">
        <v>0.002100444444444454</v>
      </c>
      <c r="E105" s="10">
        <v>0.002153962962962972</v>
      </c>
    </row>
    <row r="106" spans="1:5" ht="12.75" customHeight="1">
      <c r="A106" s="7">
        <v>117</v>
      </c>
      <c r="B106" s="4">
        <v>0.002016177083333343</v>
      </c>
      <c r="C106" s="4">
        <v>0.00207018750000001</v>
      </c>
      <c r="D106" s="4">
        <v>0.002104851851851861</v>
      </c>
      <c r="E106" s="10">
        <v>0.0021583703703703795</v>
      </c>
    </row>
    <row r="107" spans="1:5" ht="12.75" customHeight="1">
      <c r="A107" s="7">
        <v>116</v>
      </c>
      <c r="B107" s="4">
        <v>0.0020206250000000094</v>
      </c>
      <c r="C107" s="4">
        <v>0.0020746354166666764</v>
      </c>
      <c r="D107" s="4">
        <v>0.0021092592592592686</v>
      </c>
      <c r="E107" s="10">
        <v>0.0021627777777777873</v>
      </c>
    </row>
    <row r="108" spans="1:5" ht="12.75" customHeight="1">
      <c r="A108" s="7">
        <v>115</v>
      </c>
      <c r="B108" s="4">
        <v>0.0020250729166666763</v>
      </c>
      <c r="C108" s="4">
        <v>0.0020790833333333434</v>
      </c>
      <c r="D108" s="4">
        <v>0.0021136666666666764</v>
      </c>
      <c r="E108" s="10">
        <v>0.0021671851851851947</v>
      </c>
    </row>
    <row r="109" spans="1:5" ht="12.75" customHeight="1">
      <c r="A109" s="7">
        <v>114</v>
      </c>
      <c r="B109" s="4">
        <v>0.0020295208333333432</v>
      </c>
      <c r="C109" s="4">
        <v>0.00208353125000001</v>
      </c>
      <c r="D109" s="4">
        <v>0.002118074074074084</v>
      </c>
      <c r="E109" s="10">
        <v>0.002171592592592602</v>
      </c>
    </row>
    <row r="110" spans="1:5" ht="12.75" customHeight="1">
      <c r="A110" s="7">
        <v>113</v>
      </c>
      <c r="B110" s="4">
        <v>0.0020339687500000097</v>
      </c>
      <c r="C110" s="4">
        <v>0.0020879791666666768</v>
      </c>
      <c r="D110" s="4">
        <v>0.0021224814814814912</v>
      </c>
      <c r="E110" s="10">
        <v>0.0021760000000000095</v>
      </c>
    </row>
    <row r="111" spans="1:5" ht="12.75" customHeight="1">
      <c r="A111" s="7">
        <v>112</v>
      </c>
      <c r="B111" s="4">
        <v>0.0020384166666666767</v>
      </c>
      <c r="C111" s="4">
        <v>0.0020924270833333437</v>
      </c>
      <c r="D111" s="4">
        <v>0.0021268888888888986</v>
      </c>
      <c r="E111" s="10">
        <v>0.002180407407407417</v>
      </c>
    </row>
    <row r="112" spans="1:5" ht="12.75" customHeight="1" thickBot="1">
      <c r="A112" s="8">
        <v>111</v>
      </c>
      <c r="B112" s="11">
        <v>0.0020428645833333436</v>
      </c>
      <c r="C112" s="11">
        <v>0.00209687500000001</v>
      </c>
      <c r="D112" s="11">
        <v>0.002131296296296306</v>
      </c>
      <c r="E112" s="12">
        <v>0.0021848148148148248</v>
      </c>
    </row>
    <row r="113" spans="1:5" s="17" customFormat="1" ht="12.75" customHeight="1" thickBot="1">
      <c r="A113" s="14" t="s">
        <v>1</v>
      </c>
      <c r="B113" s="15">
        <v>2001</v>
      </c>
      <c r="C113" s="15">
        <v>2002</v>
      </c>
      <c r="D113" s="16">
        <v>2003</v>
      </c>
      <c r="E113" s="16" t="s">
        <v>2</v>
      </c>
    </row>
    <row r="114" spans="1:5" ht="12.75" customHeight="1">
      <c r="A114" s="7">
        <v>110</v>
      </c>
      <c r="B114" s="4">
        <v>0.00204731250000001</v>
      </c>
      <c r="C114" s="4">
        <v>0.002101322916666677</v>
      </c>
      <c r="D114" s="4">
        <v>0.0021357037037037134</v>
      </c>
      <c r="E114" s="10">
        <v>0.002189222222222232</v>
      </c>
    </row>
    <row r="115" spans="1:5" s="3" customFormat="1" ht="12.75" customHeight="1">
      <c r="A115" s="7">
        <v>109</v>
      </c>
      <c r="B115" s="4">
        <v>0.002051760416666677</v>
      </c>
      <c r="C115" s="4">
        <v>0.002105770833333344</v>
      </c>
      <c r="D115" s="4">
        <v>0.0021401111111111213</v>
      </c>
      <c r="E115" s="10">
        <v>0.0021936296296296395</v>
      </c>
    </row>
    <row r="116" spans="1:5" ht="12.75" customHeight="1">
      <c r="A116" s="7">
        <v>108</v>
      </c>
      <c r="B116" s="4">
        <v>0.0020562083333333435</v>
      </c>
      <c r="C116" s="4">
        <v>0.0021102187500000105</v>
      </c>
      <c r="D116" s="4">
        <v>0.0021445185185185287</v>
      </c>
      <c r="E116" s="10">
        <v>0.002198037037037047</v>
      </c>
    </row>
    <row r="117" spans="1:5" ht="12.75" customHeight="1">
      <c r="A117" s="7">
        <v>107</v>
      </c>
      <c r="B117" s="4">
        <v>0.0020606562500000104</v>
      </c>
      <c r="C117" s="4">
        <v>0.0021146666666666774</v>
      </c>
      <c r="D117" s="4">
        <v>0.002148925925925936</v>
      </c>
      <c r="E117" s="10">
        <v>0.0022024444444444548</v>
      </c>
    </row>
    <row r="118" spans="1:5" ht="12.75" customHeight="1">
      <c r="A118" s="7">
        <v>106</v>
      </c>
      <c r="B118" s="4">
        <v>0.0020651041666666773</v>
      </c>
      <c r="C118" s="4">
        <v>0.002119114583333344</v>
      </c>
      <c r="D118" s="4">
        <v>0.0021533333333333435</v>
      </c>
      <c r="E118" s="10">
        <v>0.002206851851851862</v>
      </c>
    </row>
    <row r="119" spans="1:5" ht="12.75" customHeight="1">
      <c r="A119" s="7">
        <v>105</v>
      </c>
      <c r="B119" s="4">
        <v>0.002069552083333344</v>
      </c>
      <c r="C119" s="4">
        <v>0.002123562500000011</v>
      </c>
      <c r="D119" s="4">
        <v>0.0021577407407407513</v>
      </c>
      <c r="E119" s="10">
        <v>0.0022112592592592696</v>
      </c>
    </row>
    <row r="120" spans="1:5" ht="12.75" customHeight="1">
      <c r="A120" s="7">
        <v>104</v>
      </c>
      <c r="B120" s="4">
        <v>0.0020740000000000107</v>
      </c>
      <c r="C120" s="4">
        <v>0.0021280104166666778</v>
      </c>
      <c r="D120" s="4">
        <v>0.0021621481481481587</v>
      </c>
      <c r="E120" s="10">
        <v>0.002215666666666677</v>
      </c>
    </row>
    <row r="121" spans="1:5" ht="12.75" customHeight="1">
      <c r="A121" s="7">
        <v>103</v>
      </c>
      <c r="B121" s="4">
        <v>0.0020784479166666777</v>
      </c>
      <c r="C121" s="4">
        <v>0.0021324583333333443</v>
      </c>
      <c r="D121" s="4">
        <v>0.002166555555555566</v>
      </c>
      <c r="E121" s="10">
        <v>0.002220074074074085</v>
      </c>
    </row>
    <row r="122" spans="1:5" ht="12.75" customHeight="1">
      <c r="A122" s="7">
        <v>102</v>
      </c>
      <c r="B122" s="4">
        <v>0.002082895833333344</v>
      </c>
      <c r="C122" s="4">
        <v>0.002136906250000011</v>
      </c>
      <c r="D122" s="4">
        <v>0.0021709629629629735</v>
      </c>
      <c r="E122" s="10">
        <v>0.002224481481481492</v>
      </c>
    </row>
    <row r="123" spans="1:5" ht="12.75" customHeight="1">
      <c r="A123" s="7">
        <v>101</v>
      </c>
      <c r="B123" s="4">
        <v>0.002087343750000011</v>
      </c>
      <c r="C123" s="4">
        <v>0.002141354166666678</v>
      </c>
      <c r="D123" s="4">
        <v>0.002175370370370381</v>
      </c>
      <c r="E123" s="10">
        <v>0.0022288888888888996</v>
      </c>
    </row>
    <row r="124" spans="1:5" ht="12.75" customHeight="1">
      <c r="A124" s="7">
        <v>100</v>
      </c>
      <c r="B124" s="4">
        <v>0.0020917916666666776</v>
      </c>
      <c r="C124" s="4">
        <v>0.0021458020833333446</v>
      </c>
      <c r="D124" s="4">
        <v>0.0021797777777777887</v>
      </c>
      <c r="E124" s="10">
        <v>0.002233296296296307</v>
      </c>
    </row>
    <row r="125" spans="1:5" ht="12.75" customHeight="1">
      <c r="A125" s="7">
        <v>99</v>
      </c>
      <c r="B125" s="4">
        <v>0.0020962395833333445</v>
      </c>
      <c r="C125" s="4">
        <v>0.0021502500000000115</v>
      </c>
      <c r="D125" s="4">
        <v>0.002184185185185196</v>
      </c>
      <c r="E125" s="10">
        <v>0.002237703703703715</v>
      </c>
    </row>
    <row r="126" spans="1:5" ht="12.75" customHeight="1">
      <c r="A126" s="7">
        <v>98</v>
      </c>
      <c r="B126" s="4">
        <v>0.0021006875000000114</v>
      </c>
      <c r="C126" s="4">
        <v>0.002154697916666678</v>
      </c>
      <c r="D126" s="4">
        <v>0.0021885925925926035</v>
      </c>
      <c r="E126" s="10">
        <v>0.0022421111111111222</v>
      </c>
    </row>
    <row r="127" spans="1:5" ht="12.75" customHeight="1">
      <c r="A127" s="7">
        <v>97</v>
      </c>
      <c r="B127" s="4">
        <v>0.002105135416666678</v>
      </c>
      <c r="C127" s="4">
        <v>0.002159145833333345</v>
      </c>
      <c r="D127" s="4">
        <v>0.002193000000000011</v>
      </c>
      <c r="E127" s="10">
        <v>0.0022465185185185296</v>
      </c>
    </row>
    <row r="128" spans="1:5" ht="12.75" customHeight="1">
      <c r="A128" s="7">
        <v>96</v>
      </c>
      <c r="B128" s="4">
        <v>0.002109583333333345</v>
      </c>
      <c r="C128" s="4">
        <v>0.002163593750000012</v>
      </c>
      <c r="D128" s="4">
        <v>0.0021974074074074187</v>
      </c>
      <c r="E128" s="10">
        <v>0.002250925925925937</v>
      </c>
    </row>
    <row r="129" spans="1:5" ht="12.75" customHeight="1">
      <c r="A129" s="7">
        <v>95</v>
      </c>
      <c r="B129" s="4">
        <v>0.0021140312500000117</v>
      </c>
      <c r="C129" s="4">
        <v>0.0021680416666666784</v>
      </c>
      <c r="D129" s="4">
        <v>0.002201814814814826</v>
      </c>
      <c r="E129" s="10">
        <v>0.0022553333333333444</v>
      </c>
    </row>
    <row r="130" spans="1:5" ht="12.75" customHeight="1">
      <c r="A130" s="7">
        <v>94</v>
      </c>
      <c r="B130" s="4">
        <v>0.0021184791666666782</v>
      </c>
      <c r="C130" s="4">
        <v>0.0021724895833333453</v>
      </c>
      <c r="D130" s="4">
        <v>0.0022062222222222335</v>
      </c>
      <c r="E130" s="10">
        <v>0.0022597407407407523</v>
      </c>
    </row>
    <row r="131" spans="1:5" ht="12.75" customHeight="1">
      <c r="A131" s="7">
        <v>93</v>
      </c>
      <c r="B131" s="4">
        <v>0.002122927083333345</v>
      </c>
      <c r="C131" s="4">
        <v>0.002176937500000012</v>
      </c>
      <c r="D131" s="4">
        <v>0.002210629629629641</v>
      </c>
      <c r="E131" s="10">
        <v>0.0022641481481481597</v>
      </c>
    </row>
    <row r="132" spans="1:5" ht="12.75" customHeight="1">
      <c r="A132" s="7">
        <v>92</v>
      </c>
      <c r="B132" s="4">
        <v>0.0021273750000000116</v>
      </c>
      <c r="C132" s="4">
        <v>0.0021813854166666787</v>
      </c>
      <c r="D132" s="4">
        <v>0.0022150370370370488</v>
      </c>
      <c r="E132" s="10">
        <v>0.002268555555555567</v>
      </c>
    </row>
    <row r="133" spans="1:5" ht="12.75" customHeight="1">
      <c r="A133" s="7">
        <v>91</v>
      </c>
      <c r="B133" s="4">
        <v>0.0021318229166666786</v>
      </c>
      <c r="C133" s="4">
        <v>0.0021858333333333456</v>
      </c>
      <c r="D133" s="4">
        <v>0.002219444444444456</v>
      </c>
      <c r="E133" s="10">
        <v>0.0022729629629629745</v>
      </c>
    </row>
    <row r="134" spans="1:5" ht="12.75" customHeight="1">
      <c r="A134" s="7">
        <v>90</v>
      </c>
      <c r="B134" s="4">
        <v>0.0021362708333333455</v>
      </c>
      <c r="C134" s="4">
        <v>0.002190281250000012</v>
      </c>
      <c r="D134" s="4">
        <v>0.0022238518518518636</v>
      </c>
      <c r="E134" s="10">
        <v>0.0022773703703703823</v>
      </c>
    </row>
    <row r="135" spans="1:5" ht="12.75" customHeight="1">
      <c r="A135" s="7">
        <v>89</v>
      </c>
      <c r="B135" s="4">
        <v>0.002140718750000012</v>
      </c>
      <c r="C135" s="4">
        <v>0.002194729166666679</v>
      </c>
      <c r="D135" s="4">
        <v>0.002228259259259271</v>
      </c>
      <c r="E135" s="10">
        <v>0.0022817777777777897</v>
      </c>
    </row>
    <row r="136" spans="1:5" ht="12.75" customHeight="1">
      <c r="A136" s="7">
        <v>88</v>
      </c>
      <c r="B136" s="4">
        <v>0.0021451666666666785</v>
      </c>
      <c r="C136" s="4">
        <v>0.002199177083333346</v>
      </c>
      <c r="D136" s="4">
        <v>0.0022326666666666784</v>
      </c>
      <c r="E136" s="10">
        <v>0.002286185185185197</v>
      </c>
    </row>
    <row r="137" spans="1:5" ht="12.75" customHeight="1">
      <c r="A137" s="7">
        <v>87</v>
      </c>
      <c r="B137" s="4">
        <v>0.0021496145833333454</v>
      </c>
      <c r="C137" s="4">
        <v>0.0022036250000000124</v>
      </c>
      <c r="D137" s="4">
        <v>0.002237074074074086</v>
      </c>
      <c r="E137" s="10">
        <v>0.0022905925925926045</v>
      </c>
    </row>
    <row r="138" spans="1:5" ht="12.75" customHeight="1">
      <c r="A138" s="7">
        <v>86</v>
      </c>
      <c r="B138" s="4">
        <v>0.0021540625000000123</v>
      </c>
      <c r="C138" s="4">
        <v>0.0022080729166666794</v>
      </c>
      <c r="D138" s="4">
        <v>0.0022414814814814936</v>
      </c>
      <c r="E138" s="10">
        <v>0.0022950000000000123</v>
      </c>
    </row>
    <row r="139" spans="1:5" ht="12.75" customHeight="1">
      <c r="A139" s="7">
        <v>85</v>
      </c>
      <c r="B139" s="4">
        <v>0.002158510416666679</v>
      </c>
      <c r="C139" s="4">
        <v>0.0022125208333333463</v>
      </c>
      <c r="D139" s="4">
        <v>0.002245888888888901</v>
      </c>
      <c r="E139" s="10">
        <v>0.0022994074074074197</v>
      </c>
    </row>
    <row r="140" spans="1:5" ht="12.75" customHeight="1">
      <c r="A140" s="7">
        <v>84</v>
      </c>
      <c r="B140" s="4">
        <v>0.0021629583333333457</v>
      </c>
      <c r="C140" s="4">
        <v>0.0022169687500000128</v>
      </c>
      <c r="D140" s="4">
        <v>0.0022502962962963084</v>
      </c>
      <c r="E140" s="10">
        <v>0.002303814814814827</v>
      </c>
    </row>
    <row r="141" spans="1:5" ht="12.75" customHeight="1">
      <c r="A141" s="7">
        <v>83</v>
      </c>
      <c r="B141" s="4">
        <v>0.002167406250000012</v>
      </c>
      <c r="C141" s="4">
        <v>0.0022214166666666797</v>
      </c>
      <c r="D141" s="4">
        <v>0.0022547037037037162</v>
      </c>
      <c r="E141" s="10">
        <v>0.0023082222222222345</v>
      </c>
    </row>
    <row r="142" spans="1:5" ht="12.75" customHeight="1">
      <c r="A142" s="7">
        <v>82</v>
      </c>
      <c r="B142" s="4">
        <v>0.002171854166666679</v>
      </c>
      <c r="C142" s="4">
        <v>0.002225864583333346</v>
      </c>
      <c r="D142" s="4">
        <v>0.0022591111111111236</v>
      </c>
      <c r="E142" s="10">
        <v>0.002312629629629642</v>
      </c>
    </row>
    <row r="143" spans="1:5" ht="12.75" customHeight="1">
      <c r="A143" s="7">
        <v>81</v>
      </c>
      <c r="B143" s="4">
        <v>0.002176302083333346</v>
      </c>
      <c r="C143" s="4">
        <v>0.002230312500000013</v>
      </c>
      <c r="D143" s="4">
        <v>0.002263518518518531</v>
      </c>
      <c r="E143" s="10">
        <v>0.0023170370370370497</v>
      </c>
    </row>
    <row r="144" spans="1:5" ht="12.75" customHeight="1">
      <c r="A144" s="7">
        <v>80</v>
      </c>
      <c r="B144" s="4">
        <v>0.0021807500000000125</v>
      </c>
      <c r="C144" s="4">
        <v>0.00223476041666668</v>
      </c>
      <c r="D144" s="4">
        <v>0.0022679259259259384</v>
      </c>
      <c r="E144" s="10">
        <v>0.002321444444444457</v>
      </c>
    </row>
    <row r="145" spans="1:5" ht="12.75" customHeight="1">
      <c r="A145" s="7">
        <v>79</v>
      </c>
      <c r="B145" s="4">
        <v>0.0021851979166666795</v>
      </c>
      <c r="C145" s="4">
        <v>0.0022392083333333465</v>
      </c>
      <c r="D145" s="4">
        <v>0.0022723333333333462</v>
      </c>
      <c r="E145" s="10">
        <v>0.0023258518518518645</v>
      </c>
    </row>
    <row r="146" spans="1:5" ht="12.75" customHeight="1">
      <c r="A146" s="7">
        <v>78</v>
      </c>
      <c r="B146" s="4">
        <v>0.0021896458333333464</v>
      </c>
      <c r="C146" s="4">
        <v>0.0022436562500000134</v>
      </c>
      <c r="D146" s="4">
        <v>0.0022767407407407536</v>
      </c>
      <c r="E146" s="10">
        <v>0.002330259259259272</v>
      </c>
    </row>
    <row r="147" spans="1:5" ht="12.75" customHeight="1">
      <c r="A147" s="7">
        <v>77</v>
      </c>
      <c r="B147" s="4">
        <v>0.002194093750000013</v>
      </c>
      <c r="C147" s="4">
        <v>0.0022481041666666804</v>
      </c>
      <c r="D147" s="4">
        <v>0.002281148148148161</v>
      </c>
      <c r="E147" s="10">
        <v>0.0023346666666666798</v>
      </c>
    </row>
    <row r="148" spans="1:5" ht="12.75" customHeight="1">
      <c r="A148" s="7">
        <v>76</v>
      </c>
      <c r="B148" s="4">
        <v>0.00219854166666668</v>
      </c>
      <c r="C148" s="4">
        <v>0.002252552083333347</v>
      </c>
      <c r="D148" s="4">
        <v>0.0022855555555555684</v>
      </c>
      <c r="E148" s="10">
        <v>0.002339074074074087</v>
      </c>
    </row>
    <row r="149" spans="1:5" ht="12.75" customHeight="1">
      <c r="A149" s="7">
        <v>75</v>
      </c>
      <c r="B149" s="4">
        <v>0.0022029895833333463</v>
      </c>
      <c r="C149" s="4">
        <v>0.0022570000000000138</v>
      </c>
      <c r="D149" s="4">
        <v>0.002289962962962976</v>
      </c>
      <c r="E149" s="10">
        <v>0.0023434814814814946</v>
      </c>
    </row>
    <row r="150" spans="1:5" ht="12.75" customHeight="1">
      <c r="A150" s="7">
        <v>74</v>
      </c>
      <c r="B150" s="4">
        <v>0.002207437500000013</v>
      </c>
      <c r="C150" s="4">
        <v>0.0022614479166666803</v>
      </c>
      <c r="D150" s="4">
        <v>0.0022943703703703837</v>
      </c>
      <c r="E150" s="10">
        <v>0.002347888888888902</v>
      </c>
    </row>
    <row r="151" spans="1:5" ht="12.75" customHeight="1">
      <c r="A151" s="7">
        <v>73</v>
      </c>
      <c r="B151" s="4">
        <v>0.00221188541666668</v>
      </c>
      <c r="C151" s="4">
        <v>0.002265895833333347</v>
      </c>
      <c r="D151" s="4">
        <v>0.002298777777777791</v>
      </c>
      <c r="E151" s="10">
        <v>0.00235229629629631</v>
      </c>
    </row>
    <row r="152" spans="1:5" ht="12.75" customHeight="1">
      <c r="A152" s="7">
        <v>72</v>
      </c>
      <c r="B152" s="4">
        <v>0.0022163333333333466</v>
      </c>
      <c r="C152" s="4">
        <v>0.002270343750000014</v>
      </c>
      <c r="D152" s="4">
        <v>0.0023031851851851985</v>
      </c>
      <c r="E152" s="10">
        <v>0.002356703703703717</v>
      </c>
    </row>
    <row r="153" spans="1:5" ht="12.75" customHeight="1">
      <c r="A153" s="7">
        <v>71</v>
      </c>
      <c r="B153" s="4">
        <v>0.0022207812500000135</v>
      </c>
      <c r="C153" s="4">
        <v>0.0022747916666666806</v>
      </c>
      <c r="D153" s="4">
        <v>0.002307592592592606</v>
      </c>
      <c r="E153" s="10">
        <v>0.0023611111111111246</v>
      </c>
    </row>
    <row r="154" spans="1:5" ht="12.75" customHeight="1">
      <c r="A154" s="7">
        <v>70</v>
      </c>
      <c r="B154" s="4">
        <v>0.0022252291666666805</v>
      </c>
      <c r="C154" s="4">
        <v>0.0022792395833333475</v>
      </c>
      <c r="D154" s="4">
        <v>0.0023120000000000137</v>
      </c>
      <c r="E154" s="10">
        <v>0.002365518518518532</v>
      </c>
    </row>
    <row r="155" spans="1:5" ht="12.75" customHeight="1">
      <c r="A155" s="7">
        <v>69</v>
      </c>
      <c r="B155" s="4">
        <v>0.002229677083333347</v>
      </c>
      <c r="C155" s="4">
        <v>0.002283687500000014</v>
      </c>
      <c r="D155" s="4">
        <v>0.002316407407407421</v>
      </c>
      <c r="E155" s="10">
        <v>0.00236992592592594</v>
      </c>
    </row>
    <row r="156" spans="1:5" ht="12.75" customHeight="1">
      <c r="A156" s="7">
        <v>68</v>
      </c>
      <c r="B156" s="4">
        <v>0.002234125000000014</v>
      </c>
      <c r="C156" s="4">
        <v>0.002288135416666681</v>
      </c>
      <c r="D156" s="4">
        <v>0.0023208148148148285</v>
      </c>
      <c r="E156" s="10">
        <v>0.002374333333333347</v>
      </c>
    </row>
    <row r="157" spans="1:5" ht="12.75" customHeight="1">
      <c r="A157" s="7">
        <v>67</v>
      </c>
      <c r="B157" s="4">
        <v>0.0022385729166666804</v>
      </c>
      <c r="C157" s="4">
        <v>0.002292583333333348</v>
      </c>
      <c r="D157" s="4">
        <v>0.002325222222222236</v>
      </c>
      <c r="E157" s="10">
        <v>0.0023787407407407546</v>
      </c>
    </row>
    <row r="158" spans="1:5" ht="12.75" customHeight="1">
      <c r="A158" s="7">
        <v>66</v>
      </c>
      <c r="B158" s="4">
        <v>0.0022430208333333473</v>
      </c>
      <c r="C158" s="4">
        <v>0.0022970312500000143</v>
      </c>
      <c r="D158" s="4">
        <v>0.0023296296296296437</v>
      </c>
      <c r="E158" s="10">
        <v>0.002383148148148162</v>
      </c>
    </row>
    <row r="159" spans="1:5" ht="12.75" customHeight="1">
      <c r="A159" s="7">
        <v>65</v>
      </c>
      <c r="B159" s="4">
        <v>0.002247468750000014</v>
      </c>
      <c r="C159" s="4">
        <v>0.0023014791666666813</v>
      </c>
      <c r="D159" s="4">
        <v>0.002334037037037051</v>
      </c>
      <c r="E159" s="10">
        <v>0.0023875555555555694</v>
      </c>
    </row>
    <row r="160" spans="1:5" ht="12.75" customHeight="1">
      <c r="A160" s="7">
        <v>64</v>
      </c>
      <c r="B160" s="4">
        <v>0.0022519166666666807</v>
      </c>
      <c r="C160" s="4">
        <v>0.002305927083333348</v>
      </c>
      <c r="D160" s="4">
        <v>0.0023384444444444585</v>
      </c>
      <c r="E160" s="10">
        <v>0.0023919629629629772</v>
      </c>
    </row>
    <row r="161" spans="1:5" ht="12.75" customHeight="1">
      <c r="A161" s="7">
        <v>63</v>
      </c>
      <c r="B161" s="4">
        <v>0.0022563645833333476</v>
      </c>
      <c r="C161" s="4">
        <v>0.0023103750000000147</v>
      </c>
      <c r="D161" s="4">
        <v>0.002342851851851866</v>
      </c>
      <c r="E161" s="10">
        <v>0.0023963703703703846</v>
      </c>
    </row>
    <row r="162" spans="1:5" ht="12.75" customHeight="1">
      <c r="A162" s="7">
        <v>62</v>
      </c>
      <c r="B162" s="4">
        <v>0.0022608125000000145</v>
      </c>
      <c r="C162" s="4">
        <v>0.0023148229166666816</v>
      </c>
      <c r="D162" s="4">
        <v>0.0023472592592592737</v>
      </c>
      <c r="E162" s="10">
        <v>0.002400777777777792</v>
      </c>
    </row>
    <row r="163" spans="1:5" ht="12.75" customHeight="1">
      <c r="A163" s="7">
        <v>61</v>
      </c>
      <c r="B163" s="4">
        <v>0.002265260416666681</v>
      </c>
      <c r="C163" s="4">
        <v>0.002319270833333348</v>
      </c>
      <c r="D163" s="4">
        <v>0.002351666666666681</v>
      </c>
      <c r="E163" s="10">
        <v>0.0024051851851851994</v>
      </c>
    </row>
    <row r="164" spans="1:5" ht="12.75" customHeight="1">
      <c r="A164" s="7">
        <v>60</v>
      </c>
      <c r="B164" s="4">
        <v>0.002269708333333348</v>
      </c>
      <c r="C164" s="4">
        <v>0.002323718750000015</v>
      </c>
      <c r="D164" s="4">
        <v>0.0023560740740740885</v>
      </c>
      <c r="E164" s="10">
        <v>0.0024095925925926073</v>
      </c>
    </row>
    <row r="165" spans="1:5" ht="12.75" customHeight="1">
      <c r="A165" s="7">
        <v>59</v>
      </c>
      <c r="B165" s="4">
        <v>0.0022741562500000144</v>
      </c>
      <c r="C165" s="4">
        <v>0.002328166666666682</v>
      </c>
      <c r="D165" s="4">
        <v>0.002360481481481496</v>
      </c>
      <c r="E165" s="10">
        <v>0.0024140000000000147</v>
      </c>
    </row>
    <row r="166" spans="1:5" ht="12.75" customHeight="1">
      <c r="A166" s="7">
        <v>58</v>
      </c>
      <c r="B166" s="4">
        <v>0.0022786041666666814</v>
      </c>
      <c r="C166" s="4">
        <v>0.0023326145833333484</v>
      </c>
      <c r="D166" s="4">
        <v>0.0023648888888889033</v>
      </c>
      <c r="E166" s="10">
        <v>0.002418407407407422</v>
      </c>
    </row>
    <row r="167" spans="1:5" ht="12.75" customHeight="1">
      <c r="A167" s="7">
        <v>57</v>
      </c>
      <c r="B167" s="4">
        <v>0.0022830520833333483</v>
      </c>
      <c r="C167" s="4">
        <v>0.0023370625000000153</v>
      </c>
      <c r="D167" s="4">
        <v>0.002369296296296311</v>
      </c>
      <c r="E167" s="10">
        <v>0.0024228148148148295</v>
      </c>
    </row>
    <row r="168" spans="1:5" ht="12.75" customHeight="1" thickBot="1">
      <c r="A168" s="8">
        <v>56</v>
      </c>
      <c r="B168" s="11">
        <v>0.0022875000000000148</v>
      </c>
      <c r="C168" s="11">
        <v>0.0023415104166666823</v>
      </c>
      <c r="D168" s="11">
        <v>0.0023737037037037186</v>
      </c>
      <c r="E168" s="12">
        <v>0.0024272222222222373</v>
      </c>
    </row>
    <row r="169" spans="1:5" s="17" customFormat="1" ht="12.75" customHeight="1" thickBot="1">
      <c r="A169" s="14" t="s">
        <v>1</v>
      </c>
      <c r="B169" s="15">
        <v>2001</v>
      </c>
      <c r="C169" s="15">
        <v>2002</v>
      </c>
      <c r="D169" s="16">
        <v>2003</v>
      </c>
      <c r="E169" s="16" t="s">
        <v>2</v>
      </c>
    </row>
    <row r="170" spans="1:5" ht="12.75" customHeight="1">
      <c r="A170" s="13">
        <v>55</v>
      </c>
      <c r="B170" s="5">
        <v>0.0022919479166666817</v>
      </c>
      <c r="C170" s="5">
        <v>0.0023459583333333488</v>
      </c>
      <c r="D170" s="5">
        <v>0.002378111111111126</v>
      </c>
      <c r="E170" s="9">
        <v>0.0024316296296296447</v>
      </c>
    </row>
    <row r="171" spans="1:5" ht="12.75" customHeight="1">
      <c r="A171" s="7">
        <v>54</v>
      </c>
      <c r="B171" s="4">
        <v>0.0022963958333333486</v>
      </c>
      <c r="C171" s="4">
        <v>0.0023504062500000157</v>
      </c>
      <c r="D171" s="4">
        <v>0.0023825185185185334</v>
      </c>
      <c r="E171" s="10">
        <v>0.002436037037037052</v>
      </c>
    </row>
    <row r="172" spans="1:5" s="3" customFormat="1" ht="12.75" customHeight="1">
      <c r="A172" s="7">
        <v>53</v>
      </c>
      <c r="B172" s="4">
        <v>0.002300843750000015</v>
      </c>
      <c r="C172" s="4">
        <v>0.002354854166666682</v>
      </c>
      <c r="D172" s="4">
        <v>0.002386925925925941</v>
      </c>
      <c r="E172" s="10">
        <v>0.0024404444444444595</v>
      </c>
    </row>
    <row r="173" spans="1:5" ht="12.75" customHeight="1">
      <c r="A173" s="7">
        <v>52</v>
      </c>
      <c r="B173" s="4">
        <v>0.002305291666666682</v>
      </c>
      <c r="C173" s="4">
        <v>0.002359302083333349</v>
      </c>
      <c r="D173" s="4">
        <v>0.0023913333333333486</v>
      </c>
      <c r="E173" s="10">
        <v>0.002444851851851867</v>
      </c>
    </row>
    <row r="174" spans="1:5" ht="12.75" customHeight="1">
      <c r="A174" s="7">
        <v>51</v>
      </c>
      <c r="B174" s="4">
        <v>0.0023097395833333485</v>
      </c>
      <c r="C174" s="4">
        <v>0.002363750000000016</v>
      </c>
      <c r="D174" s="4">
        <v>0.002395740740740756</v>
      </c>
      <c r="E174" s="10">
        <v>0.0024492592592592747</v>
      </c>
    </row>
    <row r="175" spans="1:5" ht="12.75" customHeight="1">
      <c r="A175" s="7">
        <v>50</v>
      </c>
      <c r="B175" s="4">
        <v>0.0023141875000000155</v>
      </c>
      <c r="C175" s="4">
        <v>0.0023681979166666825</v>
      </c>
      <c r="D175" s="4">
        <v>0.0024001481481481634</v>
      </c>
      <c r="E175" s="10">
        <v>0.002453666666666682</v>
      </c>
    </row>
    <row r="176" spans="1:5" ht="12.75" customHeight="1">
      <c r="A176" s="7">
        <v>49</v>
      </c>
      <c r="B176" s="4">
        <v>0.0023186354166666824</v>
      </c>
      <c r="C176" s="4">
        <v>0.0023726458333333494</v>
      </c>
      <c r="D176" s="4">
        <v>0.0024045555555555712</v>
      </c>
      <c r="E176" s="10">
        <v>0.0024580740740740895</v>
      </c>
    </row>
    <row r="177" spans="1:5" ht="12.75" customHeight="1">
      <c r="A177" s="7">
        <v>48</v>
      </c>
      <c r="B177" s="4">
        <v>0.002323083333333349</v>
      </c>
      <c r="C177" s="4">
        <v>0.0023770937500000163</v>
      </c>
      <c r="D177" s="4">
        <v>0.0024089629629629786</v>
      </c>
      <c r="E177" s="10">
        <v>0.002462481481481497</v>
      </c>
    </row>
    <row r="178" spans="1:5" ht="12.75" customHeight="1">
      <c r="A178" s="7">
        <v>47</v>
      </c>
      <c r="B178" s="4">
        <v>0.002327531250000016</v>
      </c>
      <c r="C178" s="4">
        <v>0.002381541666666683</v>
      </c>
      <c r="D178" s="4">
        <v>0.002413370370370386</v>
      </c>
      <c r="E178" s="10">
        <v>0.0024668888888889047</v>
      </c>
    </row>
    <row r="179" spans="1:5" ht="12.75" customHeight="1">
      <c r="A179" s="7">
        <v>46</v>
      </c>
      <c r="B179" s="4">
        <v>0.0023319791666666827</v>
      </c>
      <c r="C179" s="4">
        <v>0.0023859895833333498</v>
      </c>
      <c r="D179" s="4">
        <v>0.0024177777777777934</v>
      </c>
      <c r="E179" s="10">
        <v>0.002471296296296312</v>
      </c>
    </row>
    <row r="180" spans="1:5" ht="12.75" customHeight="1">
      <c r="A180" s="7">
        <v>45</v>
      </c>
      <c r="B180" s="4">
        <v>0.002336427083333349</v>
      </c>
      <c r="C180" s="4">
        <v>0.0023904375000000162</v>
      </c>
      <c r="D180" s="4">
        <v>0.002422185185185201</v>
      </c>
      <c r="E180" s="10">
        <v>0.0024757037037037195</v>
      </c>
    </row>
    <row r="181" spans="1:5" ht="12.75" customHeight="1">
      <c r="A181" s="7">
        <v>44</v>
      </c>
      <c r="B181" s="4">
        <v>0.002340875000000016</v>
      </c>
      <c r="C181" s="4">
        <v>0.002394885416666683</v>
      </c>
      <c r="D181" s="4">
        <v>0.0024265925925926086</v>
      </c>
      <c r="E181" s="10">
        <v>0.002480111111111127</v>
      </c>
    </row>
    <row r="182" spans="1:5" ht="12.75" customHeight="1">
      <c r="A182" s="7">
        <v>43</v>
      </c>
      <c r="B182" s="4">
        <v>0.0023453229166666826</v>
      </c>
      <c r="C182" s="4">
        <v>0.00239933333333335</v>
      </c>
      <c r="D182" s="4">
        <v>0.002431000000000016</v>
      </c>
      <c r="E182" s="10">
        <v>0.0024845185185185348</v>
      </c>
    </row>
    <row r="183" spans="1:5" ht="12.75" customHeight="1">
      <c r="A183" s="7">
        <v>42</v>
      </c>
      <c r="B183" s="4">
        <v>0.0023497708333333495</v>
      </c>
      <c r="C183" s="4">
        <v>0.0024037812500000166</v>
      </c>
      <c r="D183" s="4">
        <v>0.0024354074074074234</v>
      </c>
      <c r="E183" s="10">
        <v>0.002488925925925942</v>
      </c>
    </row>
    <row r="184" spans="1:5" ht="12.75" customHeight="1">
      <c r="A184" s="7">
        <v>41</v>
      </c>
      <c r="B184" s="4">
        <v>0.0023542187500000165</v>
      </c>
      <c r="C184" s="4">
        <v>0.0024082291666666835</v>
      </c>
      <c r="D184" s="4">
        <v>0.002439814814814831</v>
      </c>
      <c r="E184" s="10">
        <v>0.0024933333333333496</v>
      </c>
    </row>
    <row r="185" spans="1:5" ht="12.75" customHeight="1">
      <c r="A185" s="7">
        <v>40</v>
      </c>
      <c r="B185" s="4">
        <v>0.002358666666666683</v>
      </c>
      <c r="C185" s="4">
        <v>0.0024126770833333504</v>
      </c>
      <c r="D185" s="4">
        <v>0.0024442222222222387</v>
      </c>
      <c r="E185" s="10">
        <v>0.002497740740740757</v>
      </c>
    </row>
    <row r="186" spans="1:5" ht="12.75" customHeight="1">
      <c r="A186" s="7">
        <v>39</v>
      </c>
      <c r="B186" s="4">
        <v>0.00236311458333335</v>
      </c>
      <c r="C186" s="4">
        <v>0.002417125000000017</v>
      </c>
      <c r="D186" s="4">
        <v>0.002448629629629646</v>
      </c>
      <c r="E186" s="10">
        <v>0.0025021481481481644</v>
      </c>
    </row>
    <row r="187" spans="1:5" ht="12.75" customHeight="1">
      <c r="A187" s="7">
        <v>38</v>
      </c>
      <c r="B187" s="4">
        <v>0.002367562500000017</v>
      </c>
      <c r="C187" s="4">
        <v>0.002421572916666684</v>
      </c>
      <c r="D187" s="4">
        <v>0.0024530370370370535</v>
      </c>
      <c r="E187" s="10">
        <v>0.002506555555555572</v>
      </c>
    </row>
    <row r="188" spans="1:5" ht="12.75" customHeight="1">
      <c r="A188" s="7">
        <v>37</v>
      </c>
      <c r="B188" s="4">
        <v>0.0023720104166666833</v>
      </c>
      <c r="C188" s="4">
        <v>0.0024260208333333503</v>
      </c>
      <c r="D188" s="4">
        <v>0.002457444444444461</v>
      </c>
      <c r="E188" s="10">
        <v>0.0025109629629629796</v>
      </c>
    </row>
    <row r="189" spans="1:5" ht="12.75" customHeight="1">
      <c r="A189" s="7">
        <v>36</v>
      </c>
      <c r="B189" s="4">
        <v>0.00237645833333335</v>
      </c>
      <c r="C189" s="4">
        <v>0.0024304687500000173</v>
      </c>
      <c r="D189" s="4">
        <v>0.0024618518518518687</v>
      </c>
      <c r="E189" s="10">
        <v>0.002515370370370387</v>
      </c>
    </row>
    <row r="190" spans="1:5" ht="12.75" customHeight="1">
      <c r="A190" s="7">
        <v>35</v>
      </c>
      <c r="B190" s="4">
        <v>0.0023809062500000167</v>
      </c>
      <c r="C190" s="4">
        <v>0.002434916666666684</v>
      </c>
      <c r="D190" s="4">
        <v>0.002466259259259276</v>
      </c>
      <c r="E190" s="10">
        <v>0.0025197777777777944</v>
      </c>
    </row>
    <row r="191" spans="1:5" ht="12.75" customHeight="1">
      <c r="A191" s="7">
        <v>34</v>
      </c>
      <c r="B191" s="4">
        <v>0.0023853541666666836</v>
      </c>
      <c r="C191" s="4">
        <v>0.0024393645833333507</v>
      </c>
      <c r="D191" s="4">
        <v>0.0024706666666666835</v>
      </c>
      <c r="E191" s="10">
        <v>0.002524185185185202</v>
      </c>
    </row>
    <row r="192" spans="1:5" ht="12.75" customHeight="1">
      <c r="A192" s="7">
        <v>33</v>
      </c>
      <c r="B192" s="4">
        <v>0.0023898020833333505</v>
      </c>
      <c r="C192" s="4">
        <v>0.0024438125000000176</v>
      </c>
      <c r="D192" s="4">
        <v>0.002475074074074091</v>
      </c>
      <c r="E192" s="10">
        <v>0.0025285925925926096</v>
      </c>
    </row>
    <row r="193" spans="1:5" ht="12.75" customHeight="1">
      <c r="A193" s="7">
        <v>32</v>
      </c>
      <c r="B193" s="4">
        <v>0.002394250000000017</v>
      </c>
      <c r="C193" s="4">
        <v>0.0024482604166666845</v>
      </c>
      <c r="D193" s="4">
        <v>0.0024794814814814983</v>
      </c>
      <c r="E193" s="10">
        <v>0.002533000000000017</v>
      </c>
    </row>
    <row r="194" spans="1:5" ht="12.75" customHeight="1">
      <c r="A194" s="7">
        <v>31</v>
      </c>
      <c r="B194" s="4">
        <v>0.002398697916666684</v>
      </c>
      <c r="C194" s="4">
        <v>0.002452708333333351</v>
      </c>
      <c r="D194" s="4">
        <v>0.002483888888888906</v>
      </c>
      <c r="E194" s="10">
        <v>0.0025374074074074244</v>
      </c>
    </row>
    <row r="195" spans="1:5" ht="12.75" customHeight="1">
      <c r="A195" s="7">
        <v>30</v>
      </c>
      <c r="B195" s="4">
        <v>0.0024031458333333504</v>
      </c>
      <c r="C195" s="4">
        <v>0.002457156250000018</v>
      </c>
      <c r="D195" s="4">
        <v>0.0024882962962963135</v>
      </c>
      <c r="E195" s="10">
        <v>0.0025418148148148322</v>
      </c>
    </row>
    <row r="196" spans="1:5" ht="12.75" customHeight="1">
      <c r="A196" s="7">
        <v>29</v>
      </c>
      <c r="B196" s="4">
        <v>0.0024075937500000174</v>
      </c>
      <c r="C196" s="4">
        <v>0.0024616041666666844</v>
      </c>
      <c r="D196" s="4">
        <v>0.002492703703703721</v>
      </c>
      <c r="E196" s="10">
        <v>0.0025462222222222396</v>
      </c>
    </row>
    <row r="197" spans="1:5" ht="12.75" customHeight="1">
      <c r="A197" s="7">
        <v>28</v>
      </c>
      <c r="B197" s="4">
        <v>0.0024120416666666843</v>
      </c>
      <c r="C197" s="4">
        <v>0.0024660520833333513</v>
      </c>
      <c r="D197" s="4">
        <v>0.0024971111111111283</v>
      </c>
      <c r="E197" s="10">
        <v>0.002550629629629647</v>
      </c>
    </row>
    <row r="198" spans="1:5" ht="12.75" customHeight="1">
      <c r="A198" s="7">
        <v>27</v>
      </c>
      <c r="B198" s="4">
        <v>0.0024164895833333508</v>
      </c>
      <c r="C198" s="4">
        <v>0.0024705000000000183</v>
      </c>
      <c r="D198" s="4">
        <v>0.002501518518518536</v>
      </c>
      <c r="E198" s="10">
        <v>0.0025550370370370544</v>
      </c>
    </row>
    <row r="199" spans="1:5" ht="12.75" customHeight="1">
      <c r="A199" s="7">
        <v>26</v>
      </c>
      <c r="B199" s="4">
        <v>0.0024209375000000177</v>
      </c>
      <c r="C199" s="4">
        <v>0.0024749479166666847</v>
      </c>
      <c r="D199" s="4">
        <v>0.0025059259259259435</v>
      </c>
      <c r="E199" s="10">
        <v>0.0025594444444444623</v>
      </c>
    </row>
    <row r="200" spans="1:5" ht="12.75" customHeight="1">
      <c r="A200" s="7">
        <v>25</v>
      </c>
      <c r="B200" s="4">
        <v>0.0024253854166666846</v>
      </c>
      <c r="C200" s="4">
        <v>0.0024793958333333517</v>
      </c>
      <c r="D200" s="4">
        <v>0.002510333333333351</v>
      </c>
      <c r="E200" s="10">
        <v>0.0025638518518518697</v>
      </c>
    </row>
    <row r="201" spans="1:5" ht="12.75" customHeight="1">
      <c r="A201" s="7">
        <v>24</v>
      </c>
      <c r="B201" s="4">
        <v>0.002429833333333351</v>
      </c>
      <c r="C201" s="4">
        <v>0.0024838437500000186</v>
      </c>
      <c r="D201" s="4">
        <v>0.0025147407407407583</v>
      </c>
      <c r="E201" s="10">
        <v>0.002568259259259277</v>
      </c>
    </row>
    <row r="202" spans="1:5" ht="12.75" customHeight="1">
      <c r="A202" s="7">
        <v>23</v>
      </c>
      <c r="B202" s="4">
        <v>0.002434281250000018</v>
      </c>
      <c r="C202" s="4">
        <v>0.002488291666666685</v>
      </c>
      <c r="D202" s="4">
        <v>0.002519148148148166</v>
      </c>
      <c r="E202" s="10">
        <v>0.0025726666666666845</v>
      </c>
    </row>
    <row r="203" spans="1:5" ht="12.75" customHeight="1">
      <c r="A203" s="7">
        <v>22</v>
      </c>
      <c r="B203" s="4">
        <v>0.0024387291666666845</v>
      </c>
      <c r="C203" s="4">
        <v>0.002492739583333352</v>
      </c>
      <c r="D203" s="4">
        <v>0.0025235555555555736</v>
      </c>
      <c r="E203" s="10">
        <v>0.002577074074074092</v>
      </c>
    </row>
    <row r="204" spans="1:5" ht="12.75" customHeight="1">
      <c r="A204" s="7">
        <v>21</v>
      </c>
      <c r="B204" s="4">
        <v>0.0024431770833333514</v>
      </c>
      <c r="C204" s="4">
        <v>0.0024971875000000185</v>
      </c>
      <c r="D204" s="4">
        <v>0.002527962962962981</v>
      </c>
      <c r="E204" s="10">
        <v>0.0025814814814814997</v>
      </c>
    </row>
    <row r="205" spans="1:5" ht="12.75" customHeight="1">
      <c r="A205" s="7">
        <v>20</v>
      </c>
      <c r="B205" s="4">
        <v>0.0024476250000000184</v>
      </c>
      <c r="C205" s="4">
        <v>0.0025016354166666854</v>
      </c>
      <c r="D205" s="4">
        <v>0.0025323703703703884</v>
      </c>
      <c r="E205" s="10">
        <v>0.002585888888888907</v>
      </c>
    </row>
    <row r="206" spans="1:5" ht="12.75" customHeight="1">
      <c r="A206" s="7">
        <v>19</v>
      </c>
      <c r="B206" s="4">
        <v>0.002452072916666685</v>
      </c>
      <c r="C206" s="4">
        <v>0.0025060833333333523</v>
      </c>
      <c r="D206" s="4">
        <v>0.002536777777777796</v>
      </c>
      <c r="E206" s="10">
        <v>0.0025902962962963145</v>
      </c>
    </row>
    <row r="207" spans="1:5" ht="12.75" customHeight="1">
      <c r="A207" s="7">
        <v>18</v>
      </c>
      <c r="B207" s="4">
        <v>0.0024565208333333518</v>
      </c>
      <c r="C207" s="4">
        <v>0.002510531250000019</v>
      </c>
      <c r="D207" s="4">
        <v>0.0025411851851852036</v>
      </c>
      <c r="E207" s="10">
        <v>0.002594703703703722</v>
      </c>
    </row>
    <row r="208" spans="1:5" ht="12.75" customHeight="1">
      <c r="A208" s="7">
        <v>17</v>
      </c>
      <c r="B208" s="4">
        <v>0.0024609687500000187</v>
      </c>
      <c r="C208" s="4">
        <v>0.0025149791666666857</v>
      </c>
      <c r="D208" s="4">
        <v>0.002545592592592611</v>
      </c>
      <c r="E208" s="10">
        <v>0.0025991111111111297</v>
      </c>
    </row>
    <row r="209" spans="1:5" ht="12.75" customHeight="1">
      <c r="A209" s="7">
        <v>16</v>
      </c>
      <c r="B209" s="4">
        <v>0.002465416666666685</v>
      </c>
      <c r="C209" s="4">
        <v>0.0025194270833333527</v>
      </c>
      <c r="D209" s="4">
        <v>0.0025500000000000184</v>
      </c>
      <c r="E209" s="10">
        <v>0.002603518518518537</v>
      </c>
    </row>
    <row r="210" spans="1:5" ht="12.75" customHeight="1">
      <c r="A210" s="7">
        <v>15</v>
      </c>
      <c r="B210" s="4">
        <v>0.002469864583333352</v>
      </c>
      <c r="C210" s="4">
        <v>0.002523875000000019</v>
      </c>
      <c r="D210" s="4">
        <v>0.002554407407407426</v>
      </c>
      <c r="E210" s="10">
        <v>0.0026079259259259445</v>
      </c>
    </row>
    <row r="211" spans="1:5" ht="12.75" customHeight="1">
      <c r="A211" s="7">
        <v>14</v>
      </c>
      <c r="B211" s="4">
        <v>0.0024743125000000186</v>
      </c>
      <c r="C211" s="4">
        <v>0.002528322916666686</v>
      </c>
      <c r="D211" s="4">
        <v>0.0025588148148148336</v>
      </c>
      <c r="E211" s="10">
        <v>0.002612333333333352</v>
      </c>
    </row>
    <row r="212" spans="1:5" ht="12.75" customHeight="1">
      <c r="A212" s="7">
        <v>13</v>
      </c>
      <c r="B212" s="4">
        <v>0.0024787604166666855</v>
      </c>
      <c r="C212" s="4">
        <v>0.0025327708333333526</v>
      </c>
      <c r="D212" s="4">
        <v>0.002563222222222241</v>
      </c>
      <c r="E212" s="10">
        <v>0.0026167407407407597</v>
      </c>
    </row>
    <row r="213" spans="1:5" ht="12.75" customHeight="1">
      <c r="A213" s="7">
        <v>12</v>
      </c>
      <c r="B213" s="4">
        <v>0.0024832083333333524</v>
      </c>
      <c r="C213" s="4">
        <v>0.0025372187500000195</v>
      </c>
      <c r="D213" s="4">
        <v>0.0025676296296296484</v>
      </c>
      <c r="E213" s="10">
        <v>0.002621148148148167</v>
      </c>
    </row>
    <row r="214" spans="1:5" ht="12.75" customHeight="1">
      <c r="A214" s="7">
        <v>11</v>
      </c>
      <c r="B214" s="4">
        <v>0.002487656250000019</v>
      </c>
      <c r="C214" s="4">
        <v>0.0025416666666666864</v>
      </c>
      <c r="D214" s="4">
        <v>0.002572037037037056</v>
      </c>
      <c r="E214" s="10">
        <v>0.0026255555555555745</v>
      </c>
    </row>
    <row r="215" spans="1:5" ht="12.75" customHeight="1">
      <c r="A215" s="7">
        <v>10</v>
      </c>
      <c r="B215" s="4">
        <v>0.002492104166666686</v>
      </c>
      <c r="C215" s="4">
        <v>0.002546114583333353</v>
      </c>
      <c r="D215" s="4">
        <v>0.0025764444444444637</v>
      </c>
      <c r="E215" s="10">
        <v>0.002629962962962982</v>
      </c>
    </row>
    <row r="216" spans="1:5" ht="12.75" customHeight="1">
      <c r="A216" s="7">
        <v>9</v>
      </c>
      <c r="B216" s="4">
        <v>0.0024965520833333528</v>
      </c>
      <c r="C216" s="4">
        <v>0.00255056250000002</v>
      </c>
      <c r="D216" s="4">
        <v>0.002580851851851871</v>
      </c>
      <c r="E216" s="10">
        <v>0.0026343703703703893</v>
      </c>
    </row>
    <row r="217" spans="1:5" ht="12.75" customHeight="1">
      <c r="A217" s="7">
        <v>8</v>
      </c>
      <c r="B217" s="4">
        <v>0.0025010000000000193</v>
      </c>
      <c r="C217" s="4">
        <v>0.0025550104166666863</v>
      </c>
      <c r="D217" s="4">
        <v>0.0025852592592592784</v>
      </c>
      <c r="E217" s="10">
        <v>0.002638777777777797</v>
      </c>
    </row>
    <row r="218" spans="1:5" ht="12.75" customHeight="1">
      <c r="A218" s="7">
        <v>7</v>
      </c>
      <c r="B218" s="4">
        <v>0.002505447916666686</v>
      </c>
      <c r="C218" s="4">
        <v>0.0025594583333333532</v>
      </c>
      <c r="D218" s="4">
        <v>0.002589666666666686</v>
      </c>
      <c r="E218" s="10">
        <v>0.0026431851851852046</v>
      </c>
    </row>
    <row r="219" spans="1:5" ht="12.75" customHeight="1">
      <c r="A219" s="7">
        <v>6</v>
      </c>
      <c r="B219" s="4">
        <v>0.0025098958333333527</v>
      </c>
      <c r="C219" s="4">
        <v>0.00256390625000002</v>
      </c>
      <c r="D219" s="4">
        <v>0.0025940740740740937</v>
      </c>
      <c r="E219" s="10">
        <v>0.002647592592592612</v>
      </c>
    </row>
    <row r="220" spans="1:5" ht="12.75" customHeight="1">
      <c r="A220" s="7">
        <v>5</v>
      </c>
      <c r="B220" s="4">
        <v>0.0025143437500000196</v>
      </c>
      <c r="C220" s="4">
        <v>0.0025683541666666867</v>
      </c>
      <c r="D220" s="4">
        <v>0.002598481481481501</v>
      </c>
      <c r="E220" s="10">
        <v>0.0026520000000000194</v>
      </c>
    </row>
    <row r="221" spans="1:5" ht="12.75" customHeight="1">
      <c r="A221" s="7">
        <v>4</v>
      </c>
      <c r="B221" s="4">
        <v>0.0025187916666666865</v>
      </c>
      <c r="C221" s="4">
        <v>0.0025728020833333536</v>
      </c>
      <c r="D221" s="4">
        <v>0.0026028888888889085</v>
      </c>
      <c r="E221" s="10">
        <v>0.002656407407407427</v>
      </c>
    </row>
    <row r="222" spans="1:5" ht="12.75" customHeight="1">
      <c r="A222" s="7">
        <v>3</v>
      </c>
      <c r="B222" s="4">
        <v>0.002523239583333353</v>
      </c>
      <c r="C222" s="4">
        <v>0.0025772500000000205</v>
      </c>
      <c r="D222" s="4">
        <v>0.002607296296296316</v>
      </c>
      <c r="E222" s="10">
        <v>0.0026608148148148346</v>
      </c>
    </row>
    <row r="223" spans="1:5" ht="12.75" customHeight="1">
      <c r="A223" s="7">
        <v>2</v>
      </c>
      <c r="B223" s="4">
        <v>0.00252768750000002</v>
      </c>
      <c r="C223" s="4">
        <v>0.002581697916666687</v>
      </c>
      <c r="D223" s="4">
        <v>0.0026117037037037233</v>
      </c>
      <c r="E223" s="10">
        <v>0.002665222222222242</v>
      </c>
    </row>
    <row r="224" spans="1:5" ht="12.75" customHeight="1" thickBot="1">
      <c r="A224" s="8">
        <v>1</v>
      </c>
      <c r="B224" s="11">
        <v>0.002532135416666687</v>
      </c>
      <c r="C224" s="11">
        <v>0.002586145833333354</v>
      </c>
      <c r="D224" s="11">
        <v>0.002616111111111131</v>
      </c>
      <c r="E224" s="12">
        <v>0.0026696296296296494</v>
      </c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SCM&amp;C&amp;"Arial,Tučné"&amp;12Běh 800m dívky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7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2.75"/>
  <cols>
    <col min="1" max="1" width="18.57421875" style="3" customWidth="1"/>
    <col min="2" max="16384" width="9.140625" style="3" customWidth="1"/>
  </cols>
  <sheetData>
    <row r="1" spans="1:30" s="2" customFormat="1" ht="12.75" customHeight="1" thickBot="1">
      <c r="A1" s="14" t="s">
        <v>1</v>
      </c>
      <c r="B1" s="15">
        <v>2001</v>
      </c>
      <c r="C1" s="15">
        <v>2002</v>
      </c>
      <c r="D1" s="16">
        <v>2003</v>
      </c>
      <c r="E1" s="16" t="s">
        <v>2</v>
      </c>
      <c r="J1" s="3"/>
      <c r="K1" s="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2.75" customHeight="1">
      <c r="A2" s="13">
        <v>220</v>
      </c>
      <c r="B2" s="5">
        <v>0.0015410879629629611</v>
      </c>
      <c r="C2" s="5">
        <v>0.001603587962962962</v>
      </c>
      <c r="D2" s="5">
        <v>0.001666087962962963</v>
      </c>
      <c r="E2" s="9">
        <v>0.0017291666666666675</v>
      </c>
      <c r="G2" s="37"/>
      <c r="L2" s="43"/>
      <c r="M2" s="44"/>
      <c r="N2" s="43"/>
      <c r="O2" s="43"/>
      <c r="P2" s="43"/>
      <c r="Q2" s="43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2.75" customHeight="1">
      <c r="A3" s="7">
        <v>219</v>
      </c>
      <c r="B3" s="4">
        <v>0.0015462962962962945</v>
      </c>
      <c r="C3" s="4">
        <v>0.0016087962962962955</v>
      </c>
      <c r="D3" s="4">
        <v>0.0016712962962962964</v>
      </c>
      <c r="E3" s="10">
        <v>0.0017349537037037045</v>
      </c>
      <c r="G3" s="37"/>
      <c r="L3" s="40"/>
      <c r="M3" s="41"/>
      <c r="N3" s="40"/>
      <c r="O3" s="40"/>
      <c r="P3" s="40"/>
      <c r="Q3" s="40"/>
      <c r="R3" s="45"/>
      <c r="S3" s="42"/>
      <c r="T3" s="42"/>
      <c r="U3" s="42"/>
      <c r="V3" s="42"/>
      <c r="W3" s="42"/>
      <c r="X3" s="42"/>
      <c r="Y3" s="42"/>
      <c r="Z3" s="38"/>
      <c r="AA3" s="38"/>
      <c r="AB3" s="38"/>
      <c r="AC3" s="38"/>
      <c r="AD3" s="38"/>
    </row>
    <row r="4" spans="1:30" ht="12.75" customHeight="1">
      <c r="A4" s="7">
        <v>218</v>
      </c>
      <c r="B4" s="4">
        <v>0.001551504629629628</v>
      </c>
      <c r="C4" s="4">
        <v>0.0016140046296296289</v>
      </c>
      <c r="D4" s="4">
        <v>0.0016765046296296298</v>
      </c>
      <c r="E4" s="10">
        <v>0.0017407407407407415</v>
      </c>
      <c r="G4" s="37"/>
      <c r="L4" s="40"/>
      <c r="M4" s="41"/>
      <c r="N4" s="40"/>
      <c r="O4" s="40"/>
      <c r="P4" s="40"/>
      <c r="Q4" s="40"/>
      <c r="R4" s="45"/>
      <c r="S4" s="42"/>
      <c r="T4" s="42"/>
      <c r="U4" s="42"/>
      <c r="V4" s="42"/>
      <c r="W4" s="42"/>
      <c r="X4" s="42"/>
      <c r="Y4" s="42"/>
      <c r="Z4" s="38"/>
      <c r="AA4" s="38"/>
      <c r="AB4" s="38"/>
      <c r="AC4" s="38"/>
      <c r="AD4" s="38"/>
    </row>
    <row r="5" spans="1:30" ht="12.75" customHeight="1">
      <c r="A5" s="7">
        <v>217</v>
      </c>
      <c r="B5" s="4">
        <v>0.0015567129629629613</v>
      </c>
      <c r="C5" s="4">
        <v>0.0016192129629629623</v>
      </c>
      <c r="D5" s="4">
        <v>0.0016817129629629632</v>
      </c>
      <c r="E5" s="10">
        <v>0.0017465277777777785</v>
      </c>
      <c r="G5" s="37"/>
      <c r="L5" s="40"/>
      <c r="M5" s="41"/>
      <c r="N5" s="40"/>
      <c r="O5" s="40"/>
      <c r="P5" s="40"/>
      <c r="Q5" s="40"/>
      <c r="R5" s="45"/>
      <c r="S5" s="42"/>
      <c r="T5" s="42"/>
      <c r="U5" s="42"/>
      <c r="V5" s="42"/>
      <c r="W5" s="42"/>
      <c r="X5" s="42"/>
      <c r="Y5" s="42"/>
      <c r="Z5" s="38"/>
      <c r="AA5" s="38"/>
      <c r="AB5" s="38"/>
      <c r="AC5" s="38"/>
      <c r="AD5" s="38"/>
    </row>
    <row r="6" spans="1:30" ht="12.75" customHeight="1">
      <c r="A6" s="7">
        <v>216</v>
      </c>
      <c r="B6" s="4">
        <v>0.0015619212962962948</v>
      </c>
      <c r="C6" s="4">
        <v>0.0016244212962962957</v>
      </c>
      <c r="D6" s="4">
        <v>0.0016869212962962966</v>
      </c>
      <c r="E6" s="10">
        <v>0.0017523148148148155</v>
      </c>
      <c r="G6" s="37"/>
      <c r="L6" s="40"/>
      <c r="M6" s="41"/>
      <c r="N6" s="40"/>
      <c r="O6" s="40"/>
      <c r="P6" s="40"/>
      <c r="Q6" s="40"/>
      <c r="R6" s="45"/>
      <c r="S6" s="42"/>
      <c r="T6" s="42"/>
      <c r="U6" s="42"/>
      <c r="V6" s="42"/>
      <c r="W6" s="42"/>
      <c r="X6" s="42"/>
      <c r="Y6" s="42"/>
      <c r="Z6" s="38"/>
      <c r="AA6" s="38"/>
      <c r="AB6" s="38"/>
      <c r="AC6" s="38"/>
      <c r="AD6" s="38"/>
    </row>
    <row r="7" spans="1:30" ht="12.75" customHeight="1">
      <c r="A7" s="7">
        <v>215</v>
      </c>
      <c r="B7" s="4">
        <v>0.0015671296296296282</v>
      </c>
      <c r="C7" s="4">
        <v>0.001629629629629629</v>
      </c>
      <c r="D7" s="4">
        <v>0.00169212962962963</v>
      </c>
      <c r="E7" s="10">
        <v>0.0017581018518518525</v>
      </c>
      <c r="G7" s="37"/>
      <c r="L7" s="40"/>
      <c r="M7" s="41"/>
      <c r="N7" s="40"/>
      <c r="O7" s="40"/>
      <c r="P7" s="40"/>
      <c r="Q7" s="40"/>
      <c r="R7" s="45"/>
      <c r="S7" s="42"/>
      <c r="T7" s="42"/>
      <c r="U7" s="42"/>
      <c r="V7" s="42"/>
      <c r="W7" s="42"/>
      <c r="X7" s="42"/>
      <c r="Y7" s="42"/>
      <c r="Z7" s="38"/>
      <c r="AA7" s="38"/>
      <c r="AB7" s="38"/>
      <c r="AC7" s="38"/>
      <c r="AD7" s="38"/>
    </row>
    <row r="8" spans="1:30" ht="12.75" customHeight="1">
      <c r="A8" s="7">
        <v>214</v>
      </c>
      <c r="B8" s="4">
        <v>0.0015723379629629616</v>
      </c>
      <c r="C8" s="4">
        <v>0.0016348379629629625</v>
      </c>
      <c r="D8" s="4">
        <v>0.0016973379629629634</v>
      </c>
      <c r="E8" s="10">
        <v>0.0017638888888888895</v>
      </c>
      <c r="G8" s="37"/>
      <c r="L8" s="40"/>
      <c r="M8" s="41"/>
      <c r="N8" s="40"/>
      <c r="O8" s="40"/>
      <c r="P8" s="40"/>
      <c r="Q8" s="40"/>
      <c r="R8" s="45"/>
      <c r="S8" s="42"/>
      <c r="T8" s="42"/>
      <c r="U8" s="42"/>
      <c r="V8" s="42"/>
      <c r="W8" s="42"/>
      <c r="X8" s="42"/>
      <c r="Y8" s="42"/>
      <c r="Z8" s="38"/>
      <c r="AA8" s="38"/>
      <c r="AB8" s="38"/>
      <c r="AC8" s="38"/>
      <c r="AD8" s="38"/>
    </row>
    <row r="9" spans="1:30" ht="12.75" customHeight="1">
      <c r="A9" s="7">
        <v>213</v>
      </c>
      <c r="B9" s="4">
        <v>0.001577546296296295</v>
      </c>
      <c r="C9" s="4">
        <v>0.001640046296296296</v>
      </c>
      <c r="D9" s="4">
        <v>0.0017025462962962968</v>
      </c>
      <c r="E9" s="10">
        <v>0.0017696759259259265</v>
      </c>
      <c r="G9" s="37"/>
      <c r="L9" s="40"/>
      <c r="M9" s="41"/>
      <c r="N9" s="40"/>
      <c r="O9" s="40"/>
      <c r="P9" s="40"/>
      <c r="Q9" s="40"/>
      <c r="R9" s="45"/>
      <c r="S9" s="42"/>
      <c r="T9" s="42"/>
      <c r="U9" s="42"/>
      <c r="V9" s="42"/>
      <c r="W9" s="42"/>
      <c r="X9" s="42"/>
      <c r="Y9" s="42"/>
      <c r="Z9" s="38"/>
      <c r="AA9" s="38"/>
      <c r="AB9" s="38"/>
      <c r="AC9" s="38"/>
      <c r="AD9" s="38"/>
    </row>
    <row r="10" spans="1:30" ht="12.75" customHeight="1">
      <c r="A10" s="7">
        <v>212</v>
      </c>
      <c r="B10" s="4">
        <v>0.0015827546296296284</v>
      </c>
      <c r="C10" s="4">
        <v>0.0016452546296296293</v>
      </c>
      <c r="D10" s="4">
        <v>0.0017077546296296302</v>
      </c>
      <c r="E10" s="10">
        <v>0.0017754629629629635</v>
      </c>
      <c r="G10" s="37"/>
      <c r="L10" s="40"/>
      <c r="M10" s="41"/>
      <c r="N10" s="40"/>
      <c r="O10" s="40"/>
      <c r="P10" s="40"/>
      <c r="Q10" s="40"/>
      <c r="R10" s="45"/>
      <c r="S10" s="42"/>
      <c r="T10" s="42"/>
      <c r="U10" s="42"/>
      <c r="V10" s="42"/>
      <c r="W10" s="42"/>
      <c r="X10" s="42"/>
      <c r="Y10" s="42"/>
      <c r="Z10" s="38"/>
      <c r="AA10" s="38"/>
      <c r="AB10" s="38"/>
      <c r="AC10" s="38"/>
      <c r="AD10" s="38"/>
    </row>
    <row r="11" spans="1:30" ht="12.75" customHeight="1">
      <c r="A11" s="7">
        <v>211</v>
      </c>
      <c r="B11" s="4">
        <v>0.0015879629629629618</v>
      </c>
      <c r="C11" s="4">
        <v>0.0016504629629629627</v>
      </c>
      <c r="D11" s="4">
        <v>0.0017129629629629637</v>
      </c>
      <c r="E11" s="10">
        <v>0.0017812500000000005</v>
      </c>
      <c r="G11" s="37"/>
      <c r="I11" s="38"/>
      <c r="J11" s="39"/>
      <c r="K11" s="40"/>
      <c r="L11" s="40"/>
      <c r="M11" s="41"/>
      <c r="N11" s="40"/>
      <c r="O11" s="40"/>
      <c r="P11" s="40"/>
      <c r="Q11" s="40"/>
      <c r="R11" s="45"/>
      <c r="S11" s="42"/>
      <c r="T11" s="42"/>
      <c r="U11" s="42"/>
      <c r="V11" s="42"/>
      <c r="W11" s="42"/>
      <c r="X11" s="42"/>
      <c r="Y11" s="42"/>
      <c r="Z11" s="38"/>
      <c r="AA11" s="38"/>
      <c r="AB11" s="38"/>
      <c r="AC11" s="38"/>
      <c r="AD11" s="38"/>
    </row>
    <row r="12" spans="1:30" ht="12.75" customHeight="1">
      <c r="A12" s="7">
        <v>210</v>
      </c>
      <c r="B12" s="4">
        <v>0.0015931712962962952</v>
      </c>
      <c r="C12" s="4">
        <v>0.0016556712962962961</v>
      </c>
      <c r="D12" s="4">
        <v>0.001718171296296297</v>
      </c>
      <c r="E12" s="10">
        <v>0.0017870370370370375</v>
      </c>
      <c r="G12" s="37"/>
      <c r="I12" s="38"/>
      <c r="J12" s="39"/>
      <c r="K12" s="40"/>
      <c r="L12" s="40"/>
      <c r="M12" s="41"/>
      <c r="N12" s="40"/>
      <c r="O12" s="40"/>
      <c r="P12" s="40"/>
      <c r="Q12" s="40"/>
      <c r="R12" s="45"/>
      <c r="S12" s="42"/>
      <c r="T12" s="42"/>
      <c r="U12" s="42"/>
      <c r="V12" s="42"/>
      <c r="W12" s="42"/>
      <c r="X12" s="42"/>
      <c r="Y12" s="42"/>
      <c r="Z12" s="38"/>
      <c r="AA12" s="38"/>
      <c r="AB12" s="38"/>
      <c r="AC12" s="38"/>
      <c r="AD12" s="38"/>
    </row>
    <row r="13" spans="1:30" ht="12.75" customHeight="1">
      <c r="A13" s="7">
        <v>209</v>
      </c>
      <c r="B13" s="4">
        <v>0.0015983796296296286</v>
      </c>
      <c r="C13" s="4">
        <v>0.0016608796296296296</v>
      </c>
      <c r="D13" s="4">
        <v>0.0017233796296296305</v>
      </c>
      <c r="E13" s="10">
        <v>0.0017928240740740745</v>
      </c>
      <c r="G13" s="37"/>
      <c r="I13" s="38"/>
      <c r="J13" s="39"/>
      <c r="K13" s="40"/>
      <c r="L13" s="40"/>
      <c r="M13" s="41"/>
      <c r="N13" s="40"/>
      <c r="O13" s="40"/>
      <c r="P13" s="40"/>
      <c r="Q13" s="40"/>
      <c r="R13" s="45"/>
      <c r="S13" s="42"/>
      <c r="T13" s="42"/>
      <c r="U13" s="42"/>
      <c r="V13" s="42"/>
      <c r="W13" s="42"/>
      <c r="X13" s="42"/>
      <c r="Y13" s="42"/>
      <c r="Z13" s="38"/>
      <c r="AA13" s="38"/>
      <c r="AB13" s="38"/>
      <c r="AC13" s="38"/>
      <c r="AD13" s="38"/>
    </row>
    <row r="14" spans="1:30" ht="12.75" customHeight="1">
      <c r="A14" s="7">
        <v>208</v>
      </c>
      <c r="B14" s="4">
        <v>0.001603587962962962</v>
      </c>
      <c r="C14" s="4">
        <v>0.001666087962962963</v>
      </c>
      <c r="D14" s="4">
        <v>0.0017291666666666675</v>
      </c>
      <c r="E14" s="10">
        <v>0.0017986111111111115</v>
      </c>
      <c r="G14" s="37"/>
      <c r="I14" s="47"/>
      <c r="J14" s="39"/>
      <c r="K14" s="40"/>
      <c r="L14" s="40"/>
      <c r="M14" s="41"/>
      <c r="N14" s="40"/>
      <c r="O14" s="40"/>
      <c r="P14" s="40"/>
      <c r="Q14" s="40"/>
      <c r="R14" s="45"/>
      <c r="S14" s="42"/>
      <c r="T14" s="42"/>
      <c r="U14" s="42"/>
      <c r="V14" s="42"/>
      <c r="W14" s="42"/>
      <c r="X14" s="42"/>
      <c r="Y14" s="42"/>
      <c r="Z14" s="38"/>
      <c r="AA14" s="38"/>
      <c r="AB14" s="38"/>
      <c r="AC14" s="38"/>
      <c r="AD14" s="38"/>
    </row>
    <row r="15" spans="1:30" ht="12.75" customHeight="1">
      <c r="A15" s="7">
        <v>207</v>
      </c>
      <c r="B15" s="4">
        <v>0.0016087962962962955</v>
      </c>
      <c r="C15" s="4">
        <v>0.0016712962962962964</v>
      </c>
      <c r="D15" s="4">
        <v>0.0017349537037037045</v>
      </c>
      <c r="E15" s="10">
        <v>0.0018043981481481485</v>
      </c>
      <c r="G15" s="37"/>
      <c r="I15" s="37"/>
      <c r="K15" s="40"/>
      <c r="L15" s="40"/>
      <c r="M15" s="41"/>
      <c r="N15" s="40"/>
      <c r="O15" s="40"/>
      <c r="P15" s="40"/>
      <c r="Q15" s="40"/>
      <c r="R15" s="45"/>
      <c r="S15" s="42"/>
      <c r="T15" s="42"/>
      <c r="U15" s="42"/>
      <c r="V15" s="42"/>
      <c r="W15" s="42"/>
      <c r="X15" s="42"/>
      <c r="Y15" s="42"/>
      <c r="Z15" s="38"/>
      <c r="AA15" s="38"/>
      <c r="AB15" s="38"/>
      <c r="AC15" s="38"/>
      <c r="AD15" s="38"/>
    </row>
    <row r="16" spans="1:30" ht="12.75" customHeight="1">
      <c r="A16" s="7">
        <v>206</v>
      </c>
      <c r="B16" s="4">
        <v>0.0016140046296296289</v>
      </c>
      <c r="C16" s="4">
        <v>0.0016765046296296298</v>
      </c>
      <c r="D16" s="4">
        <v>0.0017407407407407415</v>
      </c>
      <c r="E16" s="10">
        <v>0.0018101851851851855</v>
      </c>
      <c r="G16" s="37"/>
      <c r="I16" s="37"/>
      <c r="K16" s="40"/>
      <c r="L16" s="40"/>
      <c r="M16" s="41"/>
      <c r="N16" s="40"/>
      <c r="O16" s="40"/>
      <c r="P16" s="40"/>
      <c r="Q16" s="40"/>
      <c r="R16" s="45"/>
      <c r="S16" s="42"/>
      <c r="T16" s="42"/>
      <c r="U16" s="42"/>
      <c r="V16" s="42"/>
      <c r="W16" s="42"/>
      <c r="X16" s="42"/>
      <c r="Y16" s="42"/>
      <c r="Z16" s="38"/>
      <c r="AA16" s="38"/>
      <c r="AB16" s="38"/>
      <c r="AC16" s="38"/>
      <c r="AD16" s="38"/>
    </row>
    <row r="17" spans="1:30" ht="12.75" customHeight="1">
      <c r="A17" s="7">
        <v>205</v>
      </c>
      <c r="B17" s="4">
        <v>0.0016192129629629623</v>
      </c>
      <c r="C17" s="4">
        <v>0.0016817129629629632</v>
      </c>
      <c r="D17" s="4">
        <v>0.0017465277777777785</v>
      </c>
      <c r="E17" s="10">
        <v>0.0018159722222222225</v>
      </c>
      <c r="G17" s="37"/>
      <c r="I17" s="37"/>
      <c r="K17" s="40"/>
      <c r="L17" s="40"/>
      <c r="M17" s="41"/>
      <c r="N17" s="40"/>
      <c r="O17" s="40"/>
      <c r="P17" s="40"/>
      <c r="Q17" s="40"/>
      <c r="R17" s="45"/>
      <c r="S17" s="42"/>
      <c r="T17" s="42"/>
      <c r="U17" s="42"/>
      <c r="V17" s="42"/>
      <c r="W17" s="42"/>
      <c r="X17" s="42"/>
      <c r="Y17" s="42"/>
      <c r="Z17" s="38"/>
      <c r="AA17" s="38"/>
      <c r="AB17" s="38"/>
      <c r="AC17" s="38"/>
      <c r="AD17" s="38"/>
    </row>
    <row r="18" spans="1:30" ht="12.75" customHeight="1">
      <c r="A18" s="7">
        <v>204</v>
      </c>
      <c r="B18" s="4">
        <v>0.0016244212962962957</v>
      </c>
      <c r="C18" s="4">
        <v>0.0016869212962962966</v>
      </c>
      <c r="D18" s="4">
        <v>0.0017523148148148155</v>
      </c>
      <c r="E18" s="10">
        <v>0.0018217592592592595</v>
      </c>
      <c r="G18" s="37"/>
      <c r="I18" s="37"/>
      <c r="K18" s="40"/>
      <c r="L18" s="40"/>
      <c r="M18" s="41"/>
      <c r="N18" s="40"/>
      <c r="O18" s="40"/>
      <c r="P18" s="40"/>
      <c r="Q18" s="40"/>
      <c r="R18" s="45"/>
      <c r="S18" s="42"/>
      <c r="T18" s="42"/>
      <c r="U18" s="42"/>
      <c r="V18" s="42"/>
      <c r="W18" s="42"/>
      <c r="X18" s="42"/>
      <c r="Y18" s="42"/>
      <c r="Z18" s="38"/>
      <c r="AA18" s="38"/>
      <c r="AB18" s="38"/>
      <c r="AC18" s="38"/>
      <c r="AD18" s="38"/>
    </row>
    <row r="19" spans="1:30" ht="12.75" customHeight="1">
      <c r="A19" s="7">
        <v>203</v>
      </c>
      <c r="B19" s="4">
        <v>0.001629629629629629</v>
      </c>
      <c r="C19" s="4">
        <v>0.00169212962962963</v>
      </c>
      <c r="D19" s="4">
        <v>0.0017581018518518525</v>
      </c>
      <c r="E19" s="10">
        <v>0.0018275462962962965</v>
      </c>
      <c r="G19" s="37"/>
      <c r="I19" s="37"/>
      <c r="K19" s="40"/>
      <c r="L19" s="40"/>
      <c r="M19" s="41"/>
      <c r="N19" s="40"/>
      <c r="O19" s="40"/>
      <c r="P19" s="40"/>
      <c r="Q19" s="40"/>
      <c r="R19" s="45"/>
      <c r="S19" s="42"/>
      <c r="T19" s="42"/>
      <c r="U19" s="42"/>
      <c r="V19" s="42"/>
      <c r="W19" s="42"/>
      <c r="X19" s="42"/>
      <c r="Y19" s="42"/>
      <c r="Z19" s="38"/>
      <c r="AA19" s="38"/>
      <c r="AB19" s="38"/>
      <c r="AC19" s="38"/>
      <c r="AD19" s="38"/>
    </row>
    <row r="20" spans="1:30" ht="12.75" customHeight="1">
      <c r="A20" s="7">
        <v>202</v>
      </c>
      <c r="B20" s="4">
        <v>0.0016348379629629625</v>
      </c>
      <c r="C20" s="4">
        <v>0.0016973379629629634</v>
      </c>
      <c r="D20" s="4">
        <v>0.0017638888888888895</v>
      </c>
      <c r="E20" s="10">
        <v>0.0018333333333333335</v>
      </c>
      <c r="G20" s="37"/>
      <c r="I20" s="37"/>
      <c r="K20" s="40"/>
      <c r="L20" s="40"/>
      <c r="M20" s="41"/>
      <c r="N20" s="40"/>
      <c r="O20" s="40"/>
      <c r="P20" s="40"/>
      <c r="Q20" s="40"/>
      <c r="R20" s="45"/>
      <c r="S20" s="42"/>
      <c r="T20" s="42"/>
      <c r="U20" s="42"/>
      <c r="V20" s="42"/>
      <c r="W20" s="42"/>
      <c r="X20" s="42"/>
      <c r="Y20" s="42"/>
      <c r="Z20" s="38"/>
      <c r="AA20" s="38"/>
      <c r="AB20" s="38"/>
      <c r="AC20" s="38"/>
      <c r="AD20" s="38"/>
    </row>
    <row r="21" spans="1:30" ht="12.75" customHeight="1">
      <c r="A21" s="7">
        <v>201</v>
      </c>
      <c r="B21" s="4">
        <v>0.001640046296296296</v>
      </c>
      <c r="C21" s="4">
        <v>0.0017025462962962968</v>
      </c>
      <c r="D21" s="4">
        <v>0.0017696759259259265</v>
      </c>
      <c r="E21" s="10">
        <v>0.0018391203703703705</v>
      </c>
      <c r="G21" s="37"/>
      <c r="I21" s="37"/>
      <c r="K21" s="40"/>
      <c r="L21" s="40"/>
      <c r="M21" s="41"/>
      <c r="N21" s="40"/>
      <c r="O21" s="40"/>
      <c r="P21" s="40"/>
      <c r="Q21" s="40"/>
      <c r="R21" s="45"/>
      <c r="S21" s="42"/>
      <c r="T21" s="42"/>
      <c r="U21" s="42"/>
      <c r="V21" s="42"/>
      <c r="W21" s="42"/>
      <c r="X21" s="42"/>
      <c r="Y21" s="42"/>
      <c r="Z21" s="38"/>
      <c r="AA21" s="38"/>
      <c r="AB21" s="38"/>
      <c r="AC21" s="38"/>
      <c r="AD21" s="38"/>
    </row>
    <row r="22" spans="1:30" ht="12.75" customHeight="1">
      <c r="A22" s="7">
        <v>200</v>
      </c>
      <c r="B22" s="4">
        <v>0.0016452546296296293</v>
      </c>
      <c r="C22" s="4">
        <v>0.0017077546296296302</v>
      </c>
      <c r="D22" s="4">
        <v>0.0017754629629629635</v>
      </c>
      <c r="E22" s="10">
        <v>0.0018472222222222223</v>
      </c>
      <c r="G22" s="37"/>
      <c r="I22" s="37"/>
      <c r="K22" s="40"/>
      <c r="L22" s="40"/>
      <c r="M22" s="41"/>
      <c r="N22" s="40"/>
      <c r="O22" s="40"/>
      <c r="P22" s="40"/>
      <c r="Q22" s="40"/>
      <c r="R22" s="45"/>
      <c r="S22" s="42"/>
      <c r="T22" s="42"/>
      <c r="U22" s="42"/>
      <c r="V22" s="42"/>
      <c r="W22" s="42"/>
      <c r="X22" s="42"/>
      <c r="Y22" s="42"/>
      <c r="Z22" s="38"/>
      <c r="AA22" s="38"/>
      <c r="AB22" s="38"/>
      <c r="AC22" s="38"/>
      <c r="AD22" s="38"/>
    </row>
    <row r="23" spans="1:30" ht="12.75" customHeight="1">
      <c r="A23" s="7">
        <v>199</v>
      </c>
      <c r="B23" s="4">
        <v>0.0016504629629629627</v>
      </c>
      <c r="C23" s="4">
        <v>0.0017129629629629637</v>
      </c>
      <c r="D23" s="4">
        <v>0.0017812500000000005</v>
      </c>
      <c r="E23" s="10">
        <v>0.0018553240740740741</v>
      </c>
      <c r="G23" s="37"/>
      <c r="I23" s="37"/>
      <c r="K23" s="40"/>
      <c r="L23" s="40"/>
      <c r="M23" s="41"/>
      <c r="N23" s="40"/>
      <c r="O23" s="40"/>
      <c r="P23" s="40"/>
      <c r="Q23" s="40"/>
      <c r="R23" s="45"/>
      <c r="S23" s="42"/>
      <c r="T23" s="42"/>
      <c r="U23" s="42"/>
      <c r="V23" s="42"/>
      <c r="W23" s="42"/>
      <c r="X23" s="42"/>
      <c r="Y23" s="42"/>
      <c r="Z23" s="38"/>
      <c r="AA23" s="38"/>
      <c r="AB23" s="38"/>
      <c r="AC23" s="38"/>
      <c r="AD23" s="38"/>
    </row>
    <row r="24" spans="1:30" ht="12.75" customHeight="1">
      <c r="A24" s="7">
        <v>198</v>
      </c>
      <c r="B24" s="4">
        <v>0.0016556712962962961</v>
      </c>
      <c r="C24" s="4">
        <v>0.001718171296296297</v>
      </c>
      <c r="D24" s="4">
        <v>0.0017870370370370375</v>
      </c>
      <c r="E24" s="10">
        <v>0.001863425925925926</v>
      </c>
      <c r="G24" s="37"/>
      <c r="I24" s="37"/>
      <c r="K24" s="40"/>
      <c r="L24" s="40"/>
      <c r="M24" s="41"/>
      <c r="N24" s="40"/>
      <c r="O24" s="40"/>
      <c r="P24" s="40"/>
      <c r="Q24" s="40"/>
      <c r="R24" s="45"/>
      <c r="S24" s="42"/>
      <c r="T24" s="42"/>
      <c r="U24" s="42"/>
      <c r="V24" s="42"/>
      <c r="W24" s="42"/>
      <c r="X24" s="42"/>
      <c r="Y24" s="42"/>
      <c r="Z24" s="38"/>
      <c r="AA24" s="38"/>
      <c r="AB24" s="38"/>
      <c r="AC24" s="38"/>
      <c r="AD24" s="38"/>
    </row>
    <row r="25" spans="1:30" ht="12.75" customHeight="1">
      <c r="A25" s="7">
        <v>197</v>
      </c>
      <c r="B25" s="4">
        <v>0.0016608796296296296</v>
      </c>
      <c r="C25" s="4">
        <v>0.0017233796296296305</v>
      </c>
      <c r="D25" s="4">
        <v>0.0017928240740740745</v>
      </c>
      <c r="E25" s="10">
        <v>0.0018715277777777777</v>
      </c>
      <c r="G25" s="37"/>
      <c r="I25" s="37"/>
      <c r="K25" s="40"/>
      <c r="L25" s="40"/>
      <c r="M25" s="41"/>
      <c r="N25" s="40"/>
      <c r="O25" s="40"/>
      <c r="P25" s="40"/>
      <c r="Q25" s="40"/>
      <c r="R25" s="45"/>
      <c r="S25" s="42"/>
      <c r="T25" s="42"/>
      <c r="U25" s="42"/>
      <c r="V25" s="42"/>
      <c r="W25" s="42"/>
      <c r="X25" s="42"/>
      <c r="Y25" s="42"/>
      <c r="Z25" s="38"/>
      <c r="AA25" s="38"/>
      <c r="AB25" s="38"/>
      <c r="AC25" s="38"/>
      <c r="AD25" s="38"/>
    </row>
    <row r="26" spans="1:30" ht="12.75" customHeight="1">
      <c r="A26" s="7">
        <v>196</v>
      </c>
      <c r="B26" s="4">
        <v>0.001666087962962963</v>
      </c>
      <c r="C26" s="4">
        <v>0.0017291666666666675</v>
      </c>
      <c r="D26" s="4">
        <v>0.0017986111111111115</v>
      </c>
      <c r="E26" s="10">
        <v>0.0018796296296296295</v>
      </c>
      <c r="G26" s="37"/>
      <c r="I26" s="37"/>
      <c r="K26" s="40"/>
      <c r="L26" s="40"/>
      <c r="M26" s="41"/>
      <c r="N26" s="40"/>
      <c r="O26" s="40"/>
      <c r="P26" s="40"/>
      <c r="Q26" s="40"/>
      <c r="R26" s="45"/>
      <c r="S26" s="42"/>
      <c r="T26" s="42"/>
      <c r="U26" s="42"/>
      <c r="V26" s="42"/>
      <c r="W26" s="42"/>
      <c r="X26" s="42"/>
      <c r="Y26" s="42"/>
      <c r="Z26" s="38"/>
      <c r="AA26" s="38"/>
      <c r="AB26" s="38"/>
      <c r="AC26" s="38"/>
      <c r="AD26" s="38"/>
    </row>
    <row r="27" spans="1:30" ht="12.75" customHeight="1">
      <c r="A27" s="7">
        <v>195</v>
      </c>
      <c r="B27" s="4">
        <v>0.0016712962962962964</v>
      </c>
      <c r="C27" s="4">
        <v>0.0017349537037037045</v>
      </c>
      <c r="D27" s="4">
        <v>0.0018043981481481485</v>
      </c>
      <c r="E27" s="10">
        <v>0.0018877314814814813</v>
      </c>
      <c r="G27" s="37"/>
      <c r="I27" s="37"/>
      <c r="K27" s="40"/>
      <c r="L27" s="40"/>
      <c r="M27" s="41"/>
      <c r="N27" s="40"/>
      <c r="O27" s="40"/>
      <c r="P27" s="40"/>
      <c r="Q27" s="40"/>
      <c r="R27" s="45"/>
      <c r="S27" s="42"/>
      <c r="T27" s="42"/>
      <c r="U27" s="42"/>
      <c r="V27" s="42"/>
      <c r="W27" s="42"/>
      <c r="X27" s="42"/>
      <c r="Y27" s="42"/>
      <c r="Z27" s="38"/>
      <c r="AA27" s="38"/>
      <c r="AB27" s="38"/>
      <c r="AC27" s="38"/>
      <c r="AD27" s="38"/>
    </row>
    <row r="28" spans="1:30" ht="12.75" customHeight="1">
      <c r="A28" s="7">
        <v>194</v>
      </c>
      <c r="B28" s="4">
        <v>0.0016765046296296298</v>
      </c>
      <c r="C28" s="4">
        <v>0.0017407407407407415</v>
      </c>
      <c r="D28" s="4">
        <v>0.0018101851851851855</v>
      </c>
      <c r="E28" s="10">
        <v>0.0018958333333333331</v>
      </c>
      <c r="G28" s="37"/>
      <c r="I28" s="37"/>
      <c r="K28" s="40"/>
      <c r="L28" s="40"/>
      <c r="M28" s="41"/>
      <c r="N28" s="40"/>
      <c r="O28" s="40"/>
      <c r="P28" s="40"/>
      <c r="Q28" s="40"/>
      <c r="R28" s="45"/>
      <c r="S28" s="42"/>
      <c r="T28" s="42"/>
      <c r="U28" s="42"/>
      <c r="V28" s="42"/>
      <c r="W28" s="42"/>
      <c r="X28" s="42"/>
      <c r="Y28" s="42"/>
      <c r="Z28" s="38"/>
      <c r="AA28" s="38"/>
      <c r="AB28" s="38"/>
      <c r="AC28" s="38"/>
      <c r="AD28" s="38"/>
    </row>
    <row r="29" spans="1:30" ht="12.75" customHeight="1">
      <c r="A29" s="7">
        <v>193</v>
      </c>
      <c r="B29" s="4">
        <v>0.0016817129629629632</v>
      </c>
      <c r="C29" s="4">
        <v>0.0017465277777777785</v>
      </c>
      <c r="D29" s="4">
        <v>0.0018159722222222225</v>
      </c>
      <c r="E29" s="10">
        <v>0.001903935185185185</v>
      </c>
      <c r="G29" s="37"/>
      <c r="I29" s="37"/>
      <c r="K29" s="40"/>
      <c r="L29" s="40"/>
      <c r="M29" s="41"/>
      <c r="N29" s="40"/>
      <c r="O29" s="40"/>
      <c r="P29" s="40"/>
      <c r="Q29" s="40"/>
      <c r="R29" s="45"/>
      <c r="S29" s="42"/>
      <c r="T29" s="42"/>
      <c r="U29" s="42"/>
      <c r="V29" s="42"/>
      <c r="W29" s="42"/>
      <c r="X29" s="42"/>
      <c r="Y29" s="42"/>
      <c r="Z29" s="38"/>
      <c r="AA29" s="38"/>
      <c r="AB29" s="38"/>
      <c r="AC29" s="38"/>
      <c r="AD29" s="38"/>
    </row>
    <row r="30" spans="1:30" ht="12.75" customHeight="1">
      <c r="A30" s="7">
        <v>192</v>
      </c>
      <c r="B30" s="4">
        <v>0.0016869212962962966</v>
      </c>
      <c r="C30" s="4">
        <v>0.0017523148148148155</v>
      </c>
      <c r="D30" s="4">
        <v>0.0018217592592592595</v>
      </c>
      <c r="E30" s="10">
        <v>0.0019120370370370367</v>
      </c>
      <c r="G30" s="37"/>
      <c r="I30" s="37"/>
      <c r="K30" s="40"/>
      <c r="L30" s="40"/>
      <c r="M30" s="41"/>
      <c r="N30" s="40"/>
      <c r="O30" s="40"/>
      <c r="P30" s="40"/>
      <c r="Q30" s="40"/>
      <c r="R30" s="45"/>
      <c r="S30" s="42"/>
      <c r="T30" s="42"/>
      <c r="U30" s="42"/>
      <c r="V30" s="42"/>
      <c r="W30" s="42"/>
      <c r="X30" s="42"/>
      <c r="Y30" s="42"/>
      <c r="Z30" s="38"/>
      <c r="AA30" s="38"/>
      <c r="AB30" s="38"/>
      <c r="AC30" s="38"/>
      <c r="AD30" s="38"/>
    </row>
    <row r="31" spans="1:30" ht="12.75" customHeight="1">
      <c r="A31" s="7">
        <v>191</v>
      </c>
      <c r="B31" s="4">
        <v>0.00169212962962963</v>
      </c>
      <c r="C31" s="4">
        <v>0.0017581018518518525</v>
      </c>
      <c r="D31" s="4">
        <v>0.0018275462962962965</v>
      </c>
      <c r="E31" s="10">
        <v>0.0019201388888888885</v>
      </c>
      <c r="G31" s="37"/>
      <c r="I31" s="37"/>
      <c r="K31" s="40"/>
      <c r="L31" s="40"/>
      <c r="M31" s="41"/>
      <c r="N31" s="40"/>
      <c r="O31" s="40"/>
      <c r="P31" s="40"/>
      <c r="Q31" s="40"/>
      <c r="R31" s="45"/>
      <c r="S31" s="42"/>
      <c r="T31" s="42"/>
      <c r="U31" s="42"/>
      <c r="V31" s="42"/>
      <c r="W31" s="42"/>
      <c r="X31" s="42"/>
      <c r="Y31" s="42"/>
      <c r="Z31" s="38"/>
      <c r="AA31" s="38"/>
      <c r="AB31" s="38"/>
      <c r="AC31" s="38"/>
      <c r="AD31" s="38"/>
    </row>
    <row r="32" spans="1:30" ht="12.75" customHeight="1">
      <c r="A32" s="7">
        <v>190</v>
      </c>
      <c r="B32" s="4">
        <v>0.0016973379629629634</v>
      </c>
      <c r="C32" s="4">
        <v>0.0017638888888888895</v>
      </c>
      <c r="D32" s="4">
        <v>0.0018333333333333335</v>
      </c>
      <c r="E32" s="10">
        <v>0.0019282407407407403</v>
      </c>
      <c r="G32" s="37"/>
      <c r="I32" s="37"/>
      <c r="K32" s="40"/>
      <c r="L32" s="40"/>
      <c r="M32" s="41"/>
      <c r="N32" s="40"/>
      <c r="O32" s="40"/>
      <c r="P32" s="40"/>
      <c r="Q32" s="40"/>
      <c r="R32" s="45"/>
      <c r="S32" s="42"/>
      <c r="T32" s="42"/>
      <c r="U32" s="42"/>
      <c r="V32" s="42"/>
      <c r="W32" s="42"/>
      <c r="X32" s="42"/>
      <c r="Y32" s="42"/>
      <c r="Z32" s="38"/>
      <c r="AA32" s="38"/>
      <c r="AB32" s="38"/>
      <c r="AC32" s="38"/>
      <c r="AD32" s="38"/>
    </row>
    <row r="33" spans="1:30" ht="12.75" customHeight="1">
      <c r="A33" s="7">
        <v>189</v>
      </c>
      <c r="B33" s="4">
        <v>0.0017025462962962968</v>
      </c>
      <c r="C33" s="4">
        <v>0.0017696759259259265</v>
      </c>
      <c r="D33" s="4">
        <v>0.0018391203703703705</v>
      </c>
      <c r="E33" s="10">
        <v>0.0019363425925925922</v>
      </c>
      <c r="G33" s="37"/>
      <c r="I33" s="37"/>
      <c r="K33" s="40"/>
      <c r="L33" s="40"/>
      <c r="M33" s="41"/>
      <c r="N33" s="40"/>
      <c r="O33" s="40"/>
      <c r="P33" s="40"/>
      <c r="Q33" s="40"/>
      <c r="R33" s="45"/>
      <c r="S33" s="42"/>
      <c r="T33" s="42"/>
      <c r="U33" s="42"/>
      <c r="V33" s="42"/>
      <c r="W33" s="42"/>
      <c r="X33" s="42"/>
      <c r="Y33" s="42"/>
      <c r="Z33" s="38"/>
      <c r="AA33" s="38"/>
      <c r="AB33" s="38"/>
      <c r="AC33" s="38"/>
      <c r="AD33" s="38"/>
    </row>
    <row r="34" spans="1:30" ht="12.75" customHeight="1">
      <c r="A34" s="7">
        <v>188</v>
      </c>
      <c r="B34" s="4">
        <v>0.0017077546296296302</v>
      </c>
      <c r="C34" s="4">
        <v>0.0017754629629629635</v>
      </c>
      <c r="D34" s="4">
        <v>0.0018472222222222223</v>
      </c>
      <c r="E34" s="10">
        <v>0.001944444444444444</v>
      </c>
      <c r="G34" s="37"/>
      <c r="I34" s="37"/>
      <c r="K34" s="40"/>
      <c r="L34" s="40"/>
      <c r="M34" s="41"/>
      <c r="N34" s="40"/>
      <c r="O34" s="40"/>
      <c r="P34" s="40"/>
      <c r="Q34" s="40"/>
      <c r="R34" s="45"/>
      <c r="S34" s="42"/>
      <c r="T34" s="42"/>
      <c r="U34" s="42"/>
      <c r="V34" s="42"/>
      <c r="W34" s="42"/>
      <c r="X34" s="42"/>
      <c r="Y34" s="42"/>
      <c r="Z34" s="38"/>
      <c r="AA34" s="38"/>
      <c r="AB34" s="38"/>
      <c r="AC34" s="38"/>
      <c r="AD34" s="38"/>
    </row>
    <row r="35" spans="1:30" ht="12.75" customHeight="1">
      <c r="A35" s="7">
        <v>187</v>
      </c>
      <c r="B35" s="4">
        <v>0.0017129629629629637</v>
      </c>
      <c r="C35" s="4">
        <v>0.0017812500000000005</v>
      </c>
      <c r="D35" s="4">
        <v>0.0018553240740740741</v>
      </c>
      <c r="E35" s="10">
        <v>0.0019525462962962958</v>
      </c>
      <c r="G35" s="37"/>
      <c r="I35" s="37"/>
      <c r="K35" s="40"/>
      <c r="L35" s="40"/>
      <c r="M35" s="41"/>
      <c r="N35" s="40"/>
      <c r="O35" s="40"/>
      <c r="P35" s="40"/>
      <c r="Q35" s="40"/>
      <c r="R35" s="45"/>
      <c r="S35" s="42"/>
      <c r="T35" s="42"/>
      <c r="U35" s="42"/>
      <c r="V35" s="42"/>
      <c r="W35" s="42"/>
      <c r="X35" s="42"/>
      <c r="Y35" s="42"/>
      <c r="Z35" s="38"/>
      <c r="AA35" s="38"/>
      <c r="AB35" s="38"/>
      <c r="AC35" s="38"/>
      <c r="AD35" s="38"/>
    </row>
    <row r="36" spans="1:30" ht="12.75" customHeight="1">
      <c r="A36" s="7">
        <v>186</v>
      </c>
      <c r="B36" s="4">
        <v>0.001718171296296297</v>
      </c>
      <c r="C36" s="4">
        <v>0.0017870370370370375</v>
      </c>
      <c r="D36" s="4">
        <v>0.001863425925925926</v>
      </c>
      <c r="E36" s="10">
        <v>0.0019606481481481476</v>
      </c>
      <c r="G36" s="37"/>
      <c r="I36" s="37"/>
      <c r="K36" s="40"/>
      <c r="L36" s="40"/>
      <c r="M36" s="41"/>
      <c r="N36" s="40"/>
      <c r="O36" s="40"/>
      <c r="P36" s="40"/>
      <c r="Q36" s="40"/>
      <c r="R36" s="45"/>
      <c r="S36" s="42"/>
      <c r="T36" s="42"/>
      <c r="U36" s="42"/>
      <c r="V36" s="42"/>
      <c r="W36" s="42"/>
      <c r="X36" s="42"/>
      <c r="Y36" s="42"/>
      <c r="Z36" s="38"/>
      <c r="AA36" s="38"/>
      <c r="AB36" s="38"/>
      <c r="AC36" s="38"/>
      <c r="AD36" s="38"/>
    </row>
    <row r="37" spans="1:30" ht="12.75" customHeight="1">
      <c r="A37" s="7">
        <v>185</v>
      </c>
      <c r="B37" s="4">
        <v>0.0017233796296296305</v>
      </c>
      <c r="C37" s="4">
        <v>0.0017928240740740745</v>
      </c>
      <c r="D37" s="4">
        <v>0.0018715277777777777</v>
      </c>
      <c r="E37" s="10">
        <v>0.0019687499999999996</v>
      </c>
      <c r="G37" s="37"/>
      <c r="I37" s="37"/>
      <c r="K37" s="40"/>
      <c r="L37" s="40"/>
      <c r="M37" s="41"/>
      <c r="N37" s="40"/>
      <c r="O37" s="40"/>
      <c r="P37" s="40"/>
      <c r="Q37" s="40"/>
      <c r="R37" s="45"/>
      <c r="S37" s="42"/>
      <c r="T37" s="42"/>
      <c r="U37" s="42"/>
      <c r="V37" s="42"/>
      <c r="W37" s="42"/>
      <c r="X37" s="42"/>
      <c r="Y37" s="42"/>
      <c r="Z37" s="38"/>
      <c r="AA37" s="38"/>
      <c r="AB37" s="38"/>
      <c r="AC37" s="38"/>
      <c r="AD37" s="38"/>
    </row>
    <row r="38" spans="1:30" ht="12.75" customHeight="1">
      <c r="A38" s="7">
        <v>184</v>
      </c>
      <c r="B38" s="4">
        <v>0.0017291666666666675</v>
      </c>
      <c r="C38" s="4">
        <v>0.0017986111111111115</v>
      </c>
      <c r="D38" s="4">
        <v>0.0018796296296296295</v>
      </c>
      <c r="E38" s="10">
        <v>0.0019768518518518516</v>
      </c>
      <c r="G38" s="37"/>
      <c r="I38" s="37"/>
      <c r="K38" s="40"/>
      <c r="L38" s="40"/>
      <c r="M38" s="41"/>
      <c r="N38" s="40"/>
      <c r="O38" s="40"/>
      <c r="P38" s="40"/>
      <c r="Q38" s="40"/>
      <c r="R38" s="45"/>
      <c r="S38" s="42"/>
      <c r="T38" s="42"/>
      <c r="U38" s="42"/>
      <c r="V38" s="42"/>
      <c r="W38" s="42"/>
      <c r="X38" s="42"/>
      <c r="Y38" s="42"/>
      <c r="Z38" s="38"/>
      <c r="AA38" s="38"/>
      <c r="AB38" s="38"/>
      <c r="AC38" s="38"/>
      <c r="AD38" s="38"/>
    </row>
    <row r="39" spans="1:30" ht="12.75" customHeight="1">
      <c r="A39" s="7">
        <v>183</v>
      </c>
      <c r="B39" s="4">
        <v>0.0017349537037037045</v>
      </c>
      <c r="C39" s="4">
        <v>0.0018043981481481485</v>
      </c>
      <c r="D39" s="4">
        <v>0.0018877314814814813</v>
      </c>
      <c r="E39" s="10">
        <v>0.0019849537037037036</v>
      </c>
      <c r="G39" s="37"/>
      <c r="I39" s="37"/>
      <c r="K39" s="40"/>
      <c r="L39" s="40"/>
      <c r="M39" s="41"/>
      <c r="N39" s="40"/>
      <c r="O39" s="40"/>
      <c r="P39" s="40"/>
      <c r="Q39" s="40"/>
      <c r="R39" s="45"/>
      <c r="S39" s="42"/>
      <c r="T39" s="42"/>
      <c r="U39" s="42"/>
      <c r="V39" s="42"/>
      <c r="W39" s="42"/>
      <c r="X39" s="42"/>
      <c r="Y39" s="42"/>
      <c r="Z39" s="38"/>
      <c r="AA39" s="38"/>
      <c r="AB39" s="38"/>
      <c r="AC39" s="38"/>
      <c r="AD39" s="38"/>
    </row>
    <row r="40" spans="1:30" ht="12.75" customHeight="1">
      <c r="A40" s="7">
        <v>182</v>
      </c>
      <c r="B40" s="4">
        <v>0.0017407407407407415</v>
      </c>
      <c r="C40" s="4">
        <v>0.0018101851851851855</v>
      </c>
      <c r="D40" s="4">
        <v>0.0018958333333333331</v>
      </c>
      <c r="E40" s="10">
        <v>0.0019930555555555556</v>
      </c>
      <c r="G40" s="37"/>
      <c r="I40" s="37"/>
      <c r="K40" s="40"/>
      <c r="L40" s="40"/>
      <c r="M40" s="41"/>
      <c r="N40" s="40"/>
      <c r="O40" s="40"/>
      <c r="P40" s="40"/>
      <c r="Q40" s="40"/>
      <c r="R40" s="45"/>
      <c r="S40" s="42"/>
      <c r="T40" s="42"/>
      <c r="U40" s="42"/>
      <c r="V40" s="42"/>
      <c r="W40" s="42"/>
      <c r="X40" s="42"/>
      <c r="Y40" s="42"/>
      <c r="Z40" s="38"/>
      <c r="AA40" s="38"/>
      <c r="AB40" s="38"/>
      <c r="AC40" s="38"/>
      <c r="AD40" s="38"/>
    </row>
    <row r="41" spans="1:30" ht="12.75" customHeight="1">
      <c r="A41" s="7">
        <v>181</v>
      </c>
      <c r="B41" s="4">
        <v>0.0017465277777777785</v>
      </c>
      <c r="C41" s="4">
        <v>0.0018159722222222225</v>
      </c>
      <c r="D41" s="4">
        <v>0.001903935185185185</v>
      </c>
      <c r="E41" s="10">
        <v>0.0020011574074074077</v>
      </c>
      <c r="G41" s="37"/>
      <c r="I41" s="37"/>
      <c r="K41" s="40"/>
      <c r="L41" s="40"/>
      <c r="M41" s="41"/>
      <c r="N41" s="40"/>
      <c r="O41" s="40"/>
      <c r="P41" s="40"/>
      <c r="Q41" s="40"/>
      <c r="R41" s="45"/>
      <c r="S41" s="42"/>
      <c r="T41" s="42"/>
      <c r="U41" s="42"/>
      <c r="V41" s="42"/>
      <c r="W41" s="42"/>
      <c r="X41" s="42"/>
      <c r="Y41" s="42"/>
      <c r="Z41" s="38"/>
      <c r="AA41" s="38"/>
      <c r="AB41" s="38"/>
      <c r="AC41" s="38"/>
      <c r="AD41" s="38"/>
    </row>
    <row r="42" spans="1:30" ht="12.75" customHeight="1">
      <c r="A42" s="7">
        <v>180</v>
      </c>
      <c r="B42" s="4">
        <v>0.0017523148148148155</v>
      </c>
      <c r="C42" s="4">
        <v>0.0018217592592592595</v>
      </c>
      <c r="D42" s="4">
        <v>0.0019120370370370367</v>
      </c>
      <c r="E42" s="10">
        <v>0.0020092592592592597</v>
      </c>
      <c r="G42" s="37"/>
      <c r="I42" s="37"/>
      <c r="K42" s="40"/>
      <c r="L42" s="40"/>
      <c r="M42" s="41"/>
      <c r="N42" s="40"/>
      <c r="O42" s="40"/>
      <c r="P42" s="40"/>
      <c r="Q42" s="40"/>
      <c r="R42" s="45"/>
      <c r="S42" s="42"/>
      <c r="T42" s="42"/>
      <c r="U42" s="42"/>
      <c r="V42" s="42"/>
      <c r="W42" s="42"/>
      <c r="X42" s="42"/>
      <c r="Y42" s="42"/>
      <c r="Z42" s="38"/>
      <c r="AA42" s="38"/>
      <c r="AB42" s="38"/>
      <c r="AC42" s="38"/>
      <c r="AD42" s="38"/>
    </row>
    <row r="43" spans="1:30" ht="12.75" customHeight="1">
      <c r="A43" s="7">
        <v>179</v>
      </c>
      <c r="B43" s="4">
        <v>0.0017581018518518525</v>
      </c>
      <c r="C43" s="4">
        <v>0.0018275462962962965</v>
      </c>
      <c r="D43" s="4">
        <v>0.0019201388888888885</v>
      </c>
      <c r="E43" s="10">
        <v>0.0020173611111111117</v>
      </c>
      <c r="G43" s="37"/>
      <c r="I43" s="37"/>
      <c r="K43" s="40"/>
      <c r="L43" s="40"/>
      <c r="M43" s="41"/>
      <c r="N43" s="40"/>
      <c r="O43" s="40"/>
      <c r="P43" s="40"/>
      <c r="Q43" s="40"/>
      <c r="R43" s="45"/>
      <c r="S43" s="42"/>
      <c r="T43" s="42"/>
      <c r="U43" s="42"/>
      <c r="V43" s="42"/>
      <c r="W43" s="42"/>
      <c r="X43" s="42"/>
      <c r="Y43" s="42"/>
      <c r="Z43" s="38"/>
      <c r="AA43" s="38"/>
      <c r="AB43" s="38"/>
      <c r="AC43" s="38"/>
      <c r="AD43" s="38"/>
    </row>
    <row r="44" spans="1:30" ht="12.75" customHeight="1">
      <c r="A44" s="7">
        <v>178</v>
      </c>
      <c r="B44" s="4">
        <v>0.0017638888888888895</v>
      </c>
      <c r="C44" s="4">
        <v>0.0018333333333333335</v>
      </c>
      <c r="D44" s="4">
        <v>0.0019282407407407403</v>
      </c>
      <c r="E44" s="10">
        <v>0.002025462962962963</v>
      </c>
      <c r="G44" s="37"/>
      <c r="I44" s="37"/>
      <c r="K44" s="40"/>
      <c r="L44" s="40"/>
      <c r="M44" s="41"/>
      <c r="N44" s="40"/>
      <c r="O44" s="40"/>
      <c r="P44" s="40"/>
      <c r="Q44" s="40"/>
      <c r="R44" s="45"/>
      <c r="S44" s="42"/>
      <c r="T44" s="42"/>
      <c r="U44" s="42"/>
      <c r="V44" s="42"/>
      <c r="W44" s="42"/>
      <c r="X44" s="42"/>
      <c r="Y44" s="42"/>
      <c r="Z44" s="38"/>
      <c r="AA44" s="38"/>
      <c r="AB44" s="38"/>
      <c r="AC44" s="38"/>
      <c r="AD44" s="38"/>
    </row>
    <row r="45" spans="1:30" ht="12.75" customHeight="1">
      <c r="A45" s="7">
        <v>177</v>
      </c>
      <c r="B45" s="4">
        <v>0.0017696759259259265</v>
      </c>
      <c r="C45" s="4">
        <v>0.0018391203703703705</v>
      </c>
      <c r="D45" s="4">
        <v>0.0019363425925925922</v>
      </c>
      <c r="E45" s="10">
        <v>0.002034722222222222</v>
      </c>
      <c r="G45" s="37"/>
      <c r="I45" s="37"/>
      <c r="K45" s="40"/>
      <c r="L45" s="40"/>
      <c r="M45" s="41"/>
      <c r="N45" s="40"/>
      <c r="O45" s="40"/>
      <c r="P45" s="40"/>
      <c r="Q45" s="40"/>
      <c r="R45" s="45"/>
      <c r="S45" s="42"/>
      <c r="T45" s="42"/>
      <c r="U45" s="42"/>
      <c r="V45" s="42"/>
      <c r="W45" s="42"/>
      <c r="X45" s="42"/>
      <c r="Y45" s="42"/>
      <c r="Z45" s="38"/>
      <c r="AA45" s="38"/>
      <c r="AB45" s="38"/>
      <c r="AC45" s="38"/>
      <c r="AD45" s="38"/>
    </row>
    <row r="46" spans="1:30" ht="12.75" customHeight="1">
      <c r="A46" s="7">
        <v>176</v>
      </c>
      <c r="B46" s="4">
        <v>0.0017754629629629635</v>
      </c>
      <c r="C46" s="4">
        <v>0.0018472222222222223</v>
      </c>
      <c r="D46" s="4">
        <v>0.001944444444444444</v>
      </c>
      <c r="E46" s="10">
        <v>0.0020439814814814813</v>
      </c>
      <c r="G46" s="37"/>
      <c r="I46" s="37"/>
      <c r="K46" s="40"/>
      <c r="L46" s="40"/>
      <c r="M46" s="41"/>
      <c r="N46" s="40"/>
      <c r="O46" s="40"/>
      <c r="P46" s="40"/>
      <c r="Q46" s="40"/>
      <c r="R46" s="45"/>
      <c r="S46" s="42"/>
      <c r="T46" s="42"/>
      <c r="U46" s="42"/>
      <c r="V46" s="42"/>
      <c r="W46" s="42"/>
      <c r="X46" s="42"/>
      <c r="Y46" s="42"/>
      <c r="Z46" s="38"/>
      <c r="AA46" s="38"/>
      <c r="AB46" s="38"/>
      <c r="AC46" s="38"/>
      <c r="AD46" s="38"/>
    </row>
    <row r="47" spans="1:30" ht="12.75" customHeight="1">
      <c r="A47" s="7">
        <v>175</v>
      </c>
      <c r="B47" s="4">
        <v>0.0017812500000000005</v>
      </c>
      <c r="C47" s="4">
        <v>0.0018553240740740741</v>
      </c>
      <c r="D47" s="4">
        <v>0.0019525462962962958</v>
      </c>
      <c r="E47" s="10">
        <v>0.0020532407407407405</v>
      </c>
      <c r="G47" s="37"/>
      <c r="I47" s="37"/>
      <c r="K47" s="40"/>
      <c r="L47" s="40"/>
      <c r="M47" s="41"/>
      <c r="N47" s="40"/>
      <c r="O47" s="40"/>
      <c r="P47" s="40"/>
      <c r="Q47" s="40"/>
      <c r="R47" s="45"/>
      <c r="S47" s="42"/>
      <c r="T47" s="42"/>
      <c r="U47" s="42"/>
      <c r="V47" s="42"/>
      <c r="W47" s="42"/>
      <c r="X47" s="42"/>
      <c r="Y47" s="42"/>
      <c r="Z47" s="38"/>
      <c r="AA47" s="38"/>
      <c r="AB47" s="38"/>
      <c r="AC47" s="38"/>
      <c r="AD47" s="38"/>
    </row>
    <row r="48" spans="1:30" ht="12.75" customHeight="1">
      <c r="A48" s="7">
        <v>174</v>
      </c>
      <c r="B48" s="4">
        <v>0.0017870370370370375</v>
      </c>
      <c r="C48" s="4">
        <v>0.001863425925925926</v>
      </c>
      <c r="D48" s="4">
        <v>0.0019606481481481476</v>
      </c>
      <c r="E48" s="10">
        <v>0.0020624999999999997</v>
      </c>
      <c r="G48" s="37"/>
      <c r="I48" s="37"/>
      <c r="K48" s="40"/>
      <c r="L48" s="40"/>
      <c r="M48" s="41"/>
      <c r="N48" s="40"/>
      <c r="O48" s="40"/>
      <c r="P48" s="40"/>
      <c r="Q48" s="40"/>
      <c r="R48" s="45"/>
      <c r="S48" s="42"/>
      <c r="T48" s="42"/>
      <c r="U48" s="42"/>
      <c r="V48" s="42"/>
      <c r="W48" s="42"/>
      <c r="X48" s="42"/>
      <c r="Y48" s="42"/>
      <c r="Z48" s="38"/>
      <c r="AA48" s="38"/>
      <c r="AB48" s="38"/>
      <c r="AC48" s="38"/>
      <c r="AD48" s="38"/>
    </row>
    <row r="49" spans="1:30" ht="12.75" customHeight="1">
      <c r="A49" s="7">
        <v>173</v>
      </c>
      <c r="B49" s="4">
        <v>0.0017928240740740745</v>
      </c>
      <c r="C49" s="4">
        <v>0.0018715277777777777</v>
      </c>
      <c r="D49" s="4">
        <v>0.0019687499999999996</v>
      </c>
      <c r="E49" s="10">
        <v>0.002071759259259259</v>
      </c>
      <c r="G49" s="37"/>
      <c r="I49" s="37"/>
      <c r="K49" s="40"/>
      <c r="L49" s="40"/>
      <c r="M49" s="41"/>
      <c r="N49" s="40"/>
      <c r="O49" s="40"/>
      <c r="P49" s="40"/>
      <c r="Q49" s="40"/>
      <c r="R49" s="45"/>
      <c r="S49" s="42"/>
      <c r="T49" s="42"/>
      <c r="U49" s="42"/>
      <c r="V49" s="42"/>
      <c r="W49" s="42"/>
      <c r="X49" s="42"/>
      <c r="Y49" s="42"/>
      <c r="Z49" s="38"/>
      <c r="AA49" s="38"/>
      <c r="AB49" s="38"/>
      <c r="AC49" s="38"/>
      <c r="AD49" s="38"/>
    </row>
    <row r="50" spans="1:30" ht="12.75" customHeight="1">
      <c r="A50" s="7">
        <v>172</v>
      </c>
      <c r="B50" s="4">
        <v>0.0017986111111111115</v>
      </c>
      <c r="C50" s="4">
        <v>0.0018796296296296295</v>
      </c>
      <c r="D50" s="4">
        <v>0.0019768518518518516</v>
      </c>
      <c r="E50" s="10">
        <v>0.002081018518518518</v>
      </c>
      <c r="G50" s="37"/>
      <c r="I50" s="37"/>
      <c r="K50" s="40"/>
      <c r="L50" s="40"/>
      <c r="M50" s="41"/>
      <c r="N50" s="40"/>
      <c r="O50" s="40"/>
      <c r="P50" s="40"/>
      <c r="Q50" s="40"/>
      <c r="R50" s="45"/>
      <c r="S50" s="42"/>
      <c r="T50" s="42"/>
      <c r="U50" s="42"/>
      <c r="V50" s="42"/>
      <c r="W50" s="42"/>
      <c r="X50" s="42"/>
      <c r="Y50" s="42"/>
      <c r="Z50" s="38"/>
      <c r="AA50" s="38"/>
      <c r="AB50" s="38"/>
      <c r="AC50" s="38"/>
      <c r="AD50" s="38"/>
    </row>
    <row r="51" spans="1:30" ht="12.75" customHeight="1">
      <c r="A51" s="7">
        <v>171</v>
      </c>
      <c r="B51" s="4">
        <v>0.0018043981481481485</v>
      </c>
      <c r="C51" s="4">
        <v>0.0018877314814814813</v>
      </c>
      <c r="D51" s="4">
        <v>0.0019849537037037036</v>
      </c>
      <c r="E51" s="10">
        <v>0.0020902777777777773</v>
      </c>
      <c r="G51" s="37"/>
      <c r="I51" s="37"/>
      <c r="K51" s="40"/>
      <c r="L51" s="40"/>
      <c r="M51" s="41"/>
      <c r="N51" s="40"/>
      <c r="O51" s="40"/>
      <c r="P51" s="40"/>
      <c r="Q51" s="40"/>
      <c r="R51" s="45"/>
      <c r="S51" s="42"/>
      <c r="T51" s="42"/>
      <c r="U51" s="42"/>
      <c r="V51" s="42"/>
      <c r="W51" s="42"/>
      <c r="X51" s="42"/>
      <c r="Y51" s="42"/>
      <c r="Z51" s="38"/>
      <c r="AA51" s="38"/>
      <c r="AB51" s="38"/>
      <c r="AC51" s="38"/>
      <c r="AD51" s="38"/>
    </row>
    <row r="52" spans="1:30" ht="12.75" customHeight="1">
      <c r="A52" s="7">
        <v>170</v>
      </c>
      <c r="B52" s="4">
        <v>0.0018101851851851855</v>
      </c>
      <c r="C52" s="4">
        <v>0.0018958333333333331</v>
      </c>
      <c r="D52" s="4">
        <v>0.0019930555555555556</v>
      </c>
      <c r="E52" s="10">
        <v>0.0020983796296296293</v>
      </c>
      <c r="G52" s="37"/>
      <c r="I52" s="37"/>
      <c r="K52" s="40"/>
      <c r="L52" s="40"/>
      <c r="M52" s="41"/>
      <c r="N52" s="40"/>
      <c r="O52" s="40"/>
      <c r="P52" s="40"/>
      <c r="Q52" s="40"/>
      <c r="R52" s="45"/>
      <c r="S52" s="42"/>
      <c r="T52" s="42"/>
      <c r="U52" s="42"/>
      <c r="V52" s="42"/>
      <c r="W52" s="42"/>
      <c r="X52" s="42"/>
      <c r="Y52" s="42"/>
      <c r="Z52" s="38"/>
      <c r="AA52" s="38"/>
      <c r="AB52" s="38"/>
      <c r="AC52" s="38"/>
      <c r="AD52" s="38"/>
    </row>
    <row r="53" spans="1:30" ht="12.75" customHeight="1">
      <c r="A53" s="7">
        <v>169</v>
      </c>
      <c r="B53" s="4">
        <v>0.0018159722222222225</v>
      </c>
      <c r="C53" s="4">
        <v>0.001903935185185185</v>
      </c>
      <c r="D53" s="4">
        <v>0.0020011574074074077</v>
      </c>
      <c r="E53" s="10">
        <v>0.0021064814814814813</v>
      </c>
      <c r="G53" s="37"/>
      <c r="I53" s="37"/>
      <c r="K53" s="40"/>
      <c r="L53" s="40"/>
      <c r="M53" s="41"/>
      <c r="N53" s="40"/>
      <c r="O53" s="40"/>
      <c r="P53" s="40"/>
      <c r="Q53" s="40"/>
      <c r="R53" s="45"/>
      <c r="S53" s="42"/>
      <c r="T53" s="42"/>
      <c r="U53" s="42"/>
      <c r="V53" s="42"/>
      <c r="W53" s="42"/>
      <c r="X53" s="42"/>
      <c r="Y53" s="42"/>
      <c r="Z53" s="38"/>
      <c r="AA53" s="38"/>
      <c r="AB53" s="38"/>
      <c r="AC53" s="38"/>
      <c r="AD53" s="38"/>
    </row>
    <row r="54" spans="1:30" ht="12.75" customHeight="1">
      <c r="A54" s="7">
        <v>168</v>
      </c>
      <c r="B54" s="4">
        <v>0.0018217592592592595</v>
      </c>
      <c r="C54" s="4">
        <v>0.0019120370370370367</v>
      </c>
      <c r="D54" s="4">
        <v>0.0020092592592592597</v>
      </c>
      <c r="E54" s="10">
        <v>0.0021145833333333333</v>
      </c>
      <c r="G54" s="37"/>
      <c r="I54" s="37"/>
      <c r="K54" s="40"/>
      <c r="L54" s="40"/>
      <c r="M54" s="41"/>
      <c r="N54" s="40"/>
      <c r="O54" s="40"/>
      <c r="P54" s="40"/>
      <c r="Q54" s="40"/>
      <c r="R54" s="45"/>
      <c r="S54" s="42"/>
      <c r="T54" s="42"/>
      <c r="U54" s="42"/>
      <c r="V54" s="42"/>
      <c r="W54" s="42"/>
      <c r="X54" s="42"/>
      <c r="Y54" s="42"/>
      <c r="Z54" s="38"/>
      <c r="AA54" s="38"/>
      <c r="AB54" s="38"/>
      <c r="AC54" s="38"/>
      <c r="AD54" s="38"/>
    </row>
    <row r="55" spans="1:30" ht="12.75" customHeight="1">
      <c r="A55" s="7">
        <v>167</v>
      </c>
      <c r="B55" s="4">
        <v>0.0018275462962962965</v>
      </c>
      <c r="C55" s="4">
        <v>0.0019201388888888885</v>
      </c>
      <c r="D55" s="4">
        <v>0.0020173611111111117</v>
      </c>
      <c r="E55" s="10">
        <v>0.0021226851851851854</v>
      </c>
      <c r="G55" s="37"/>
      <c r="I55" s="37"/>
      <c r="K55" s="40"/>
      <c r="L55" s="40"/>
      <c r="M55" s="41"/>
      <c r="N55" s="40"/>
      <c r="O55" s="40"/>
      <c r="P55" s="40"/>
      <c r="Q55" s="40"/>
      <c r="R55" s="45"/>
      <c r="S55" s="42"/>
      <c r="T55" s="42"/>
      <c r="U55" s="42"/>
      <c r="V55" s="42"/>
      <c r="W55" s="42"/>
      <c r="X55" s="42"/>
      <c r="Y55" s="42"/>
      <c r="Z55" s="38"/>
      <c r="AA55" s="38"/>
      <c r="AB55" s="38"/>
      <c r="AC55" s="38"/>
      <c r="AD55" s="38"/>
    </row>
    <row r="56" spans="1:30" ht="12.75" customHeight="1" thickBot="1">
      <c r="A56" s="8">
        <v>166</v>
      </c>
      <c r="B56" s="56">
        <v>0.0018333333333333335</v>
      </c>
      <c r="C56" s="56">
        <v>0.0019282407407407403</v>
      </c>
      <c r="D56" s="56">
        <v>0.002025462962962963</v>
      </c>
      <c r="E56" s="57">
        <v>0.0021307870370370374</v>
      </c>
      <c r="G56" s="37"/>
      <c r="I56" s="37"/>
      <c r="K56" s="40"/>
      <c r="L56" s="40"/>
      <c r="M56" s="41"/>
      <c r="N56" s="40"/>
      <c r="O56" s="40"/>
      <c r="P56" s="40"/>
      <c r="Q56" s="40"/>
      <c r="R56" s="45"/>
      <c r="S56" s="42"/>
      <c r="T56" s="42"/>
      <c r="U56" s="42"/>
      <c r="V56" s="42"/>
      <c r="W56" s="42"/>
      <c r="X56" s="42"/>
      <c r="Y56" s="42"/>
      <c r="Z56" s="38"/>
      <c r="AA56" s="38"/>
      <c r="AB56" s="38"/>
      <c r="AC56" s="38"/>
      <c r="AD56" s="38"/>
    </row>
    <row r="57" spans="1:30" s="2" customFormat="1" ht="12.75" customHeight="1" thickBot="1">
      <c r="A57" s="55" t="s">
        <v>1</v>
      </c>
      <c r="B57" s="15">
        <v>2001</v>
      </c>
      <c r="C57" s="15">
        <v>2002</v>
      </c>
      <c r="D57" s="16">
        <v>2003</v>
      </c>
      <c r="E57" s="16" t="s">
        <v>2</v>
      </c>
      <c r="G57" s="37"/>
      <c r="I57" s="37"/>
      <c r="K57" s="40"/>
      <c r="L57" s="40"/>
      <c r="M57" s="41"/>
      <c r="N57" s="40"/>
      <c r="O57" s="40"/>
      <c r="P57" s="40"/>
      <c r="Q57" s="40"/>
      <c r="R57" s="45"/>
      <c r="S57" s="42"/>
      <c r="T57" s="42"/>
      <c r="U57" s="42"/>
      <c r="V57" s="42"/>
      <c r="W57" s="42"/>
      <c r="X57" s="42"/>
      <c r="Y57" s="42"/>
      <c r="Z57" s="43"/>
      <c r="AA57" s="43"/>
      <c r="AB57" s="43"/>
      <c r="AC57" s="43"/>
      <c r="AD57" s="43"/>
    </row>
    <row r="58" spans="1:30" ht="12.75" customHeight="1">
      <c r="A58" s="7">
        <v>165</v>
      </c>
      <c r="B58" s="5">
        <v>0.0018391203703703705</v>
      </c>
      <c r="C58" s="5">
        <v>0.0019363425925925922</v>
      </c>
      <c r="D58" s="5">
        <v>0.002034722222222222</v>
      </c>
      <c r="E58" s="9">
        <v>0.0021388888888888894</v>
      </c>
      <c r="G58" s="37"/>
      <c r="I58" s="37"/>
      <c r="K58" s="43"/>
      <c r="L58" s="43"/>
      <c r="M58" s="44"/>
      <c r="N58" s="43"/>
      <c r="O58" s="43"/>
      <c r="P58" s="43"/>
      <c r="Q58" s="43"/>
      <c r="R58" s="43"/>
      <c r="S58" s="42"/>
      <c r="T58" s="42"/>
      <c r="U58" s="42"/>
      <c r="V58" s="42"/>
      <c r="W58" s="42"/>
      <c r="X58" s="42"/>
      <c r="Y58" s="42"/>
      <c r="Z58" s="38"/>
      <c r="AA58" s="38"/>
      <c r="AB58" s="38"/>
      <c r="AC58" s="38"/>
      <c r="AD58" s="38"/>
    </row>
    <row r="59" spans="1:30" ht="12.75" customHeight="1">
      <c r="A59" s="7">
        <v>164</v>
      </c>
      <c r="B59" s="4">
        <v>0.0018472222222222223</v>
      </c>
      <c r="C59" s="4">
        <v>0.001944444444444444</v>
      </c>
      <c r="D59" s="4">
        <v>0.0020439814814814813</v>
      </c>
      <c r="E59" s="10">
        <v>0.0021469907407407414</v>
      </c>
      <c r="G59" s="37"/>
      <c r="I59" s="37"/>
      <c r="K59" s="40"/>
      <c r="L59" s="40"/>
      <c r="M59" s="41"/>
      <c r="N59" s="40"/>
      <c r="O59" s="40"/>
      <c r="P59" s="40"/>
      <c r="Q59" s="40"/>
      <c r="R59" s="45"/>
      <c r="S59" s="42"/>
      <c r="T59" s="42"/>
      <c r="U59" s="42"/>
      <c r="V59" s="42"/>
      <c r="W59" s="42"/>
      <c r="X59" s="42"/>
      <c r="Y59" s="42"/>
      <c r="Z59" s="38"/>
      <c r="AA59" s="38"/>
      <c r="AB59" s="38"/>
      <c r="AC59" s="38"/>
      <c r="AD59" s="38"/>
    </row>
    <row r="60" spans="1:30" ht="12.75" customHeight="1">
      <c r="A60" s="7">
        <v>163</v>
      </c>
      <c r="B60" s="4">
        <v>0.0018553240740740741</v>
      </c>
      <c r="C60" s="4">
        <v>0.0019525462962962958</v>
      </c>
      <c r="D60" s="4">
        <v>0.0020532407407407405</v>
      </c>
      <c r="E60" s="10">
        <v>0.0021550925925925934</v>
      </c>
      <c r="G60" s="37"/>
      <c r="I60" s="37"/>
      <c r="K60" s="40"/>
      <c r="L60" s="40"/>
      <c r="M60" s="41"/>
      <c r="N60" s="40"/>
      <c r="O60" s="40"/>
      <c r="P60" s="40"/>
      <c r="Q60" s="40"/>
      <c r="R60" s="45"/>
      <c r="S60" s="42"/>
      <c r="T60" s="42"/>
      <c r="U60" s="42"/>
      <c r="V60" s="42"/>
      <c r="W60" s="42"/>
      <c r="X60" s="42"/>
      <c r="Y60" s="42"/>
      <c r="Z60" s="38"/>
      <c r="AA60" s="38"/>
      <c r="AB60" s="38"/>
      <c r="AC60" s="38"/>
      <c r="AD60" s="38"/>
    </row>
    <row r="61" spans="1:30" ht="12.75" customHeight="1">
      <c r="A61" s="7">
        <v>162</v>
      </c>
      <c r="B61" s="4">
        <v>0.001863425925925926</v>
      </c>
      <c r="C61" s="4">
        <v>0.0019606481481481476</v>
      </c>
      <c r="D61" s="4">
        <v>0.0020624999999999997</v>
      </c>
      <c r="E61" s="10">
        <v>0.0021631944444444455</v>
      </c>
      <c r="G61" s="37"/>
      <c r="I61" s="37"/>
      <c r="K61" s="40"/>
      <c r="L61" s="40"/>
      <c r="M61" s="41"/>
      <c r="N61" s="40"/>
      <c r="O61" s="40"/>
      <c r="P61" s="40"/>
      <c r="Q61" s="40"/>
      <c r="R61" s="45"/>
      <c r="S61" s="42"/>
      <c r="T61" s="42"/>
      <c r="U61" s="42"/>
      <c r="V61" s="42"/>
      <c r="W61" s="42"/>
      <c r="X61" s="42"/>
      <c r="Y61" s="42"/>
      <c r="Z61" s="38"/>
      <c r="AA61" s="38"/>
      <c r="AB61" s="38"/>
      <c r="AC61" s="38"/>
      <c r="AD61" s="38"/>
    </row>
    <row r="62" spans="1:30" ht="12.75" customHeight="1">
      <c r="A62" s="7">
        <v>161</v>
      </c>
      <c r="B62" s="4">
        <v>0.0018715277777777777</v>
      </c>
      <c r="C62" s="4">
        <v>0.0019687499999999996</v>
      </c>
      <c r="D62" s="4">
        <v>0.002071759259259259</v>
      </c>
      <c r="E62" s="10">
        <v>0.0021712962962962975</v>
      </c>
      <c r="G62" s="37"/>
      <c r="I62" s="37"/>
      <c r="K62" s="40"/>
      <c r="L62" s="40"/>
      <c r="M62" s="41"/>
      <c r="N62" s="40"/>
      <c r="O62" s="40"/>
      <c r="P62" s="40"/>
      <c r="Q62" s="40"/>
      <c r="R62" s="45"/>
      <c r="S62" s="42"/>
      <c r="T62" s="42"/>
      <c r="U62" s="42"/>
      <c r="V62" s="42"/>
      <c r="W62" s="42"/>
      <c r="X62" s="42"/>
      <c r="Y62" s="42"/>
      <c r="Z62" s="38"/>
      <c r="AA62" s="38"/>
      <c r="AB62" s="38"/>
      <c r="AC62" s="38"/>
      <c r="AD62" s="38"/>
    </row>
    <row r="63" spans="1:30" ht="12.75" customHeight="1">
      <c r="A63" s="7">
        <v>160</v>
      </c>
      <c r="B63" s="4">
        <v>0.0018796296296296295</v>
      </c>
      <c r="C63" s="4">
        <v>0.0019768518518518516</v>
      </c>
      <c r="D63" s="4">
        <v>0.002081018518518518</v>
      </c>
      <c r="E63" s="10">
        <v>0.0021793981481481495</v>
      </c>
      <c r="G63" s="37"/>
      <c r="I63" s="37"/>
      <c r="K63" s="40"/>
      <c r="L63" s="40"/>
      <c r="M63" s="41"/>
      <c r="N63" s="40"/>
      <c r="O63" s="40"/>
      <c r="P63" s="40"/>
      <c r="Q63" s="40"/>
      <c r="R63" s="45"/>
      <c r="S63" s="42"/>
      <c r="T63" s="42"/>
      <c r="U63" s="42"/>
      <c r="V63" s="42"/>
      <c r="W63" s="42"/>
      <c r="X63" s="42"/>
      <c r="Y63" s="42"/>
      <c r="Z63" s="38"/>
      <c r="AA63" s="38"/>
      <c r="AB63" s="38"/>
      <c r="AC63" s="38"/>
      <c r="AD63" s="38"/>
    </row>
    <row r="64" spans="1:30" ht="12.75" customHeight="1">
      <c r="A64" s="7">
        <v>159</v>
      </c>
      <c r="B64" s="4">
        <v>0.0018877314814814813</v>
      </c>
      <c r="C64" s="4">
        <v>0.0019849537037037036</v>
      </c>
      <c r="D64" s="4">
        <v>0.0020902777777777773</v>
      </c>
      <c r="E64" s="10">
        <v>0.0021875</v>
      </c>
      <c r="G64" s="37"/>
      <c r="I64" s="37"/>
      <c r="J64" s="48"/>
      <c r="K64" s="40"/>
      <c r="L64" s="40"/>
      <c r="M64" s="41"/>
      <c r="N64" s="40"/>
      <c r="O64" s="40"/>
      <c r="P64" s="40"/>
      <c r="Q64" s="40"/>
      <c r="R64" s="45"/>
      <c r="S64" s="42"/>
      <c r="T64" s="42"/>
      <c r="U64" s="42"/>
      <c r="V64" s="42"/>
      <c r="W64" s="42"/>
      <c r="X64" s="42"/>
      <c r="Y64" s="42"/>
      <c r="Z64" s="38"/>
      <c r="AA64" s="38"/>
      <c r="AB64" s="38"/>
      <c r="AC64" s="38"/>
      <c r="AD64" s="38"/>
    </row>
    <row r="65" spans="1:30" ht="12.75" customHeight="1">
      <c r="A65" s="7">
        <v>158</v>
      </c>
      <c r="B65" s="4">
        <v>0.0018958333333333331</v>
      </c>
      <c r="C65" s="4">
        <v>0.0019930555555555556</v>
      </c>
      <c r="D65" s="4">
        <v>0.0020983796296296293</v>
      </c>
      <c r="E65" s="10">
        <v>0.0021956018518518535</v>
      </c>
      <c r="G65" s="37"/>
      <c r="I65" s="37"/>
      <c r="J65" s="37"/>
      <c r="K65" s="40"/>
      <c r="L65" s="40"/>
      <c r="M65" s="41"/>
      <c r="N65" s="40"/>
      <c r="O65" s="40"/>
      <c r="P65" s="40"/>
      <c r="Q65" s="40"/>
      <c r="R65" s="45"/>
      <c r="S65" s="42"/>
      <c r="T65" s="42"/>
      <c r="U65" s="42"/>
      <c r="V65" s="42"/>
      <c r="W65" s="42"/>
      <c r="X65" s="42"/>
      <c r="Y65" s="42"/>
      <c r="Z65" s="38"/>
      <c r="AA65" s="38"/>
      <c r="AB65" s="38"/>
      <c r="AC65" s="38"/>
      <c r="AD65" s="38"/>
    </row>
    <row r="66" spans="1:30" ht="12.75" customHeight="1">
      <c r="A66" s="7">
        <v>157</v>
      </c>
      <c r="B66" s="4">
        <v>0.001903935185185185</v>
      </c>
      <c r="C66" s="4">
        <v>0.0020011574074074077</v>
      </c>
      <c r="D66" s="4">
        <v>0.0021064814814814813</v>
      </c>
      <c r="E66" s="10">
        <v>0.0022037037037037055</v>
      </c>
      <c r="G66" s="37"/>
      <c r="I66" s="37"/>
      <c r="J66" s="37"/>
      <c r="K66" s="40"/>
      <c r="L66" s="40"/>
      <c r="M66" s="41"/>
      <c r="N66" s="40"/>
      <c r="O66" s="40"/>
      <c r="P66" s="40"/>
      <c r="Q66" s="40"/>
      <c r="R66" s="45"/>
      <c r="S66" s="42"/>
      <c r="T66" s="42"/>
      <c r="U66" s="42"/>
      <c r="V66" s="42"/>
      <c r="W66" s="42"/>
      <c r="X66" s="42"/>
      <c r="Y66" s="42"/>
      <c r="Z66" s="38"/>
      <c r="AA66" s="38"/>
      <c r="AB66" s="38"/>
      <c r="AC66" s="38"/>
      <c r="AD66" s="38"/>
    </row>
    <row r="67" spans="1:30" ht="12.75" customHeight="1">
      <c r="A67" s="7">
        <v>156</v>
      </c>
      <c r="B67" s="4">
        <v>0.0019120370370370367</v>
      </c>
      <c r="C67" s="4">
        <v>0.0020092592592592597</v>
      </c>
      <c r="D67" s="4">
        <v>0.0021145833333333333</v>
      </c>
      <c r="E67" s="10">
        <v>0.0022118055555555576</v>
      </c>
      <c r="G67" s="37"/>
      <c r="I67" s="37"/>
      <c r="J67" s="37"/>
      <c r="K67" s="40"/>
      <c r="L67" s="40"/>
      <c r="M67" s="41"/>
      <c r="N67" s="40"/>
      <c r="O67" s="40"/>
      <c r="P67" s="40"/>
      <c r="Q67" s="40"/>
      <c r="R67" s="45"/>
      <c r="S67" s="42"/>
      <c r="T67" s="42"/>
      <c r="U67" s="42"/>
      <c r="V67" s="42"/>
      <c r="W67" s="42"/>
      <c r="X67" s="42"/>
      <c r="Y67" s="42"/>
      <c r="Z67" s="38"/>
      <c r="AA67" s="38"/>
      <c r="AB67" s="38"/>
      <c r="AC67" s="38"/>
      <c r="AD67" s="38"/>
    </row>
    <row r="68" spans="1:30" ht="12.75" customHeight="1">
      <c r="A68" s="7">
        <v>155</v>
      </c>
      <c r="B68" s="4">
        <v>0.0019201388888888885</v>
      </c>
      <c r="C68" s="4">
        <v>0.0020173611111111117</v>
      </c>
      <c r="D68" s="4">
        <v>0.0021226851851851854</v>
      </c>
      <c r="E68" s="10">
        <v>0.0022199074074074096</v>
      </c>
      <c r="G68" s="37"/>
      <c r="I68" s="37"/>
      <c r="J68" s="37"/>
      <c r="K68" s="40"/>
      <c r="L68" s="40"/>
      <c r="M68" s="41"/>
      <c r="N68" s="40"/>
      <c r="O68" s="40"/>
      <c r="P68" s="40"/>
      <c r="Q68" s="40"/>
      <c r="R68" s="45"/>
      <c r="S68" s="42"/>
      <c r="T68" s="42"/>
      <c r="U68" s="42"/>
      <c r="V68" s="42"/>
      <c r="W68" s="42"/>
      <c r="X68" s="42"/>
      <c r="Y68" s="42"/>
      <c r="Z68" s="38"/>
      <c r="AA68" s="38"/>
      <c r="AB68" s="38"/>
      <c r="AC68" s="38"/>
      <c r="AD68" s="38"/>
    </row>
    <row r="69" spans="1:30" ht="12.75" customHeight="1">
      <c r="A69" s="7">
        <v>154</v>
      </c>
      <c r="B69" s="4">
        <v>0.0019282407407407403</v>
      </c>
      <c r="C69" s="4">
        <v>0.002025462962962963</v>
      </c>
      <c r="D69" s="4">
        <v>0.0021307870370370374</v>
      </c>
      <c r="E69" s="10">
        <v>0.0022280092592592616</v>
      </c>
      <c r="G69" s="37"/>
      <c r="I69" s="37"/>
      <c r="J69" s="37"/>
      <c r="K69" s="40"/>
      <c r="L69" s="40"/>
      <c r="M69" s="41"/>
      <c r="N69" s="40"/>
      <c r="O69" s="40"/>
      <c r="P69" s="40"/>
      <c r="Q69" s="40"/>
      <c r="R69" s="45"/>
      <c r="S69" s="42"/>
      <c r="T69" s="42"/>
      <c r="U69" s="42"/>
      <c r="V69" s="42"/>
      <c r="W69" s="42"/>
      <c r="X69" s="42"/>
      <c r="Y69" s="42"/>
      <c r="Z69" s="38"/>
      <c r="AA69" s="38"/>
      <c r="AB69" s="38"/>
      <c r="AC69" s="38"/>
      <c r="AD69" s="38"/>
    </row>
    <row r="70" spans="1:30" ht="12.75" customHeight="1">
      <c r="A70" s="7">
        <v>153</v>
      </c>
      <c r="B70" s="4">
        <v>0.0019363425925925922</v>
      </c>
      <c r="C70" s="4">
        <v>0.002034722222222222</v>
      </c>
      <c r="D70" s="4">
        <v>0.0021388888888888894</v>
      </c>
      <c r="E70" s="10">
        <v>0.0022361111111111136</v>
      </c>
      <c r="G70" s="37"/>
      <c r="I70" s="37"/>
      <c r="J70" s="37"/>
      <c r="K70" s="40"/>
      <c r="L70" s="40"/>
      <c r="M70" s="41"/>
      <c r="N70" s="40"/>
      <c r="O70" s="40"/>
      <c r="P70" s="40"/>
      <c r="Q70" s="40"/>
      <c r="R70" s="45"/>
      <c r="S70" s="42"/>
      <c r="T70" s="42"/>
      <c r="U70" s="42"/>
      <c r="V70" s="42"/>
      <c r="W70" s="42"/>
      <c r="X70" s="42"/>
      <c r="Y70" s="42"/>
      <c r="Z70" s="38"/>
      <c r="AA70" s="38"/>
      <c r="AB70" s="38"/>
      <c r="AC70" s="38"/>
      <c r="AD70" s="38"/>
    </row>
    <row r="71" spans="1:30" ht="12.75" customHeight="1">
      <c r="A71" s="7">
        <v>152</v>
      </c>
      <c r="B71" s="4">
        <v>0.001944444444444444</v>
      </c>
      <c r="C71" s="4">
        <v>0.0020439814814814813</v>
      </c>
      <c r="D71" s="4">
        <v>0.0021469907407407414</v>
      </c>
      <c r="E71" s="10">
        <v>0.0022442129629629656</v>
      </c>
      <c r="G71" s="37"/>
      <c r="I71" s="37"/>
      <c r="J71" s="37"/>
      <c r="K71" s="40"/>
      <c r="L71" s="40"/>
      <c r="M71" s="41"/>
      <c r="N71" s="40"/>
      <c r="O71" s="40"/>
      <c r="P71" s="40"/>
      <c r="Q71" s="40"/>
      <c r="R71" s="45"/>
      <c r="S71" s="42"/>
      <c r="T71" s="42"/>
      <c r="U71" s="42"/>
      <c r="V71" s="42"/>
      <c r="W71" s="42"/>
      <c r="X71" s="42"/>
      <c r="Y71" s="42"/>
      <c r="Z71" s="38"/>
      <c r="AA71" s="38"/>
      <c r="AB71" s="38"/>
      <c r="AC71" s="38"/>
      <c r="AD71" s="38"/>
    </row>
    <row r="72" spans="1:30" ht="12.75" customHeight="1">
      <c r="A72" s="7">
        <v>151</v>
      </c>
      <c r="B72" s="4">
        <v>0.0019525462962962958</v>
      </c>
      <c r="C72" s="4">
        <v>0.0020532407407407405</v>
      </c>
      <c r="D72" s="4">
        <v>0.0021550925925925934</v>
      </c>
      <c r="E72" s="10">
        <v>0.0022523148148148177</v>
      </c>
      <c r="G72" s="37"/>
      <c r="I72" s="37"/>
      <c r="J72" s="37"/>
      <c r="K72" s="40"/>
      <c r="L72" s="40"/>
      <c r="M72" s="41"/>
      <c r="N72" s="40"/>
      <c r="O72" s="40"/>
      <c r="P72" s="40"/>
      <c r="Q72" s="40"/>
      <c r="R72" s="45"/>
      <c r="S72" s="42"/>
      <c r="T72" s="42"/>
      <c r="U72" s="42"/>
      <c r="V72" s="42"/>
      <c r="W72" s="42"/>
      <c r="X72" s="42"/>
      <c r="Y72" s="42"/>
      <c r="Z72" s="38"/>
      <c r="AA72" s="38"/>
      <c r="AB72" s="38"/>
      <c r="AC72" s="38"/>
      <c r="AD72" s="38"/>
    </row>
    <row r="73" spans="1:30" ht="12.75" customHeight="1">
      <c r="A73" s="7">
        <v>150</v>
      </c>
      <c r="B73" s="4">
        <v>0.0019606481481481476</v>
      </c>
      <c r="C73" s="4">
        <v>0.0020624999999999997</v>
      </c>
      <c r="D73" s="4">
        <v>0.0021631944444444455</v>
      </c>
      <c r="E73" s="10">
        <v>0.0022604166666666697</v>
      </c>
      <c r="G73" s="37"/>
      <c r="I73" s="37"/>
      <c r="J73" s="37"/>
      <c r="K73" s="40"/>
      <c r="L73" s="40"/>
      <c r="M73" s="41"/>
      <c r="N73" s="40"/>
      <c r="O73" s="40"/>
      <c r="P73" s="40"/>
      <c r="Q73" s="40"/>
      <c r="R73" s="45"/>
      <c r="S73" s="42"/>
      <c r="T73" s="42"/>
      <c r="U73" s="42"/>
      <c r="V73" s="42"/>
      <c r="W73" s="42"/>
      <c r="X73" s="42"/>
      <c r="Y73" s="42"/>
      <c r="Z73" s="38"/>
      <c r="AA73" s="38"/>
      <c r="AB73" s="38"/>
      <c r="AC73" s="38"/>
      <c r="AD73" s="38"/>
    </row>
    <row r="74" spans="1:30" ht="12.75" customHeight="1">
      <c r="A74" s="7">
        <v>149</v>
      </c>
      <c r="B74" s="4">
        <v>0.0019687499999999996</v>
      </c>
      <c r="C74" s="4">
        <v>0.002071759259259259</v>
      </c>
      <c r="D74" s="4">
        <v>0.0021712962962962975</v>
      </c>
      <c r="E74" s="10">
        <v>0.0022685185185185217</v>
      </c>
      <c r="G74" s="37"/>
      <c r="I74" s="37"/>
      <c r="J74" s="37"/>
      <c r="K74" s="40"/>
      <c r="L74" s="40"/>
      <c r="M74" s="41"/>
      <c r="N74" s="40"/>
      <c r="O74" s="40"/>
      <c r="P74" s="40"/>
      <c r="Q74" s="40"/>
      <c r="R74" s="45"/>
      <c r="S74" s="42"/>
      <c r="T74" s="42"/>
      <c r="U74" s="42"/>
      <c r="V74" s="42"/>
      <c r="W74" s="42"/>
      <c r="X74" s="42"/>
      <c r="Y74" s="42"/>
      <c r="Z74" s="38"/>
      <c r="AA74" s="38"/>
      <c r="AB74" s="38"/>
      <c r="AC74" s="38"/>
      <c r="AD74" s="38"/>
    </row>
    <row r="75" spans="1:30" ht="12.75" customHeight="1">
      <c r="A75" s="7">
        <v>148</v>
      </c>
      <c r="B75" s="4">
        <v>0.0019768518518518516</v>
      </c>
      <c r="C75" s="4">
        <v>0.002081018518518518</v>
      </c>
      <c r="D75" s="4">
        <v>0.0021793981481481495</v>
      </c>
      <c r="E75" s="10">
        <v>0.0022766203703703737</v>
      </c>
      <c r="G75" s="37"/>
      <c r="I75" s="37"/>
      <c r="J75" s="37"/>
      <c r="K75" s="40"/>
      <c r="L75" s="40"/>
      <c r="M75" s="41"/>
      <c r="N75" s="40"/>
      <c r="O75" s="40"/>
      <c r="P75" s="40"/>
      <c r="Q75" s="40"/>
      <c r="R75" s="45"/>
      <c r="S75" s="42"/>
      <c r="T75" s="42"/>
      <c r="U75" s="42"/>
      <c r="V75" s="42"/>
      <c r="W75" s="42"/>
      <c r="X75" s="42"/>
      <c r="Y75" s="42"/>
      <c r="Z75" s="38"/>
      <c r="AA75" s="38"/>
      <c r="AB75" s="38"/>
      <c r="AC75" s="38"/>
      <c r="AD75" s="38"/>
    </row>
    <row r="76" spans="1:30" ht="12.75" customHeight="1">
      <c r="A76" s="7">
        <v>147</v>
      </c>
      <c r="B76" s="4">
        <v>0.0019849537037037036</v>
      </c>
      <c r="C76" s="4">
        <v>0.0020902777777777773</v>
      </c>
      <c r="D76" s="4">
        <v>0.0021875</v>
      </c>
      <c r="E76" s="10">
        <v>0.0022847222222222257</v>
      </c>
      <c r="G76" s="37"/>
      <c r="I76" s="37"/>
      <c r="J76" s="37"/>
      <c r="K76" s="40"/>
      <c r="L76" s="40"/>
      <c r="M76" s="41"/>
      <c r="N76" s="40"/>
      <c r="O76" s="40"/>
      <c r="P76" s="40"/>
      <c r="Q76" s="40"/>
      <c r="R76" s="45"/>
      <c r="S76" s="42"/>
      <c r="T76" s="42"/>
      <c r="U76" s="42"/>
      <c r="V76" s="42"/>
      <c r="W76" s="42"/>
      <c r="X76" s="42"/>
      <c r="Y76" s="42"/>
      <c r="Z76" s="38"/>
      <c r="AA76" s="38"/>
      <c r="AB76" s="38"/>
      <c r="AC76" s="38"/>
      <c r="AD76" s="38"/>
    </row>
    <row r="77" spans="1:30" ht="12.75" customHeight="1">
      <c r="A77" s="7">
        <v>146</v>
      </c>
      <c r="B77" s="4">
        <v>0.0019930555555555556</v>
      </c>
      <c r="C77" s="4">
        <v>0.0020983796296296293</v>
      </c>
      <c r="D77" s="4">
        <v>0.0021956018518518535</v>
      </c>
      <c r="E77" s="10">
        <v>0.0022928240740740778</v>
      </c>
      <c r="G77" s="37"/>
      <c r="I77" s="37"/>
      <c r="J77" s="37"/>
      <c r="K77" s="40"/>
      <c r="L77" s="40"/>
      <c r="M77" s="41"/>
      <c r="N77" s="40"/>
      <c r="O77" s="40"/>
      <c r="P77" s="40"/>
      <c r="Q77" s="40"/>
      <c r="R77" s="45"/>
      <c r="S77" s="42"/>
      <c r="T77" s="42"/>
      <c r="U77" s="42"/>
      <c r="V77" s="42"/>
      <c r="W77" s="42"/>
      <c r="X77" s="42"/>
      <c r="Y77" s="42"/>
      <c r="Z77" s="38"/>
      <c r="AA77" s="38"/>
      <c r="AB77" s="38"/>
      <c r="AC77" s="38"/>
      <c r="AD77" s="38"/>
    </row>
    <row r="78" spans="1:30" ht="12.75" customHeight="1">
      <c r="A78" s="7">
        <v>145</v>
      </c>
      <c r="B78" s="4">
        <v>0.0020011574074074077</v>
      </c>
      <c r="C78" s="4">
        <v>0.0021064814814814813</v>
      </c>
      <c r="D78" s="4">
        <v>0.0022037037037037055</v>
      </c>
      <c r="E78" s="10">
        <v>0.00230092592592593</v>
      </c>
      <c r="G78" s="37"/>
      <c r="I78" s="37"/>
      <c r="J78" s="37"/>
      <c r="K78" s="40"/>
      <c r="L78" s="40"/>
      <c r="M78" s="41"/>
      <c r="N78" s="40"/>
      <c r="O78" s="40"/>
      <c r="P78" s="40"/>
      <c r="Q78" s="40"/>
      <c r="R78" s="45"/>
      <c r="S78" s="42"/>
      <c r="T78" s="42"/>
      <c r="U78" s="42"/>
      <c r="V78" s="42"/>
      <c r="W78" s="42"/>
      <c r="X78" s="42"/>
      <c r="Y78" s="42"/>
      <c r="Z78" s="38"/>
      <c r="AA78" s="38"/>
      <c r="AB78" s="38"/>
      <c r="AC78" s="38"/>
      <c r="AD78" s="38"/>
    </row>
    <row r="79" spans="1:30" ht="12.75" customHeight="1">
      <c r="A79" s="7">
        <v>144</v>
      </c>
      <c r="B79" s="4">
        <v>0.0020092592592592597</v>
      </c>
      <c r="C79" s="4">
        <v>0.0021145833333333333</v>
      </c>
      <c r="D79" s="4">
        <v>0.0022118055555555576</v>
      </c>
      <c r="E79" s="10">
        <v>0.002309027777777782</v>
      </c>
      <c r="G79" s="37"/>
      <c r="I79" s="37"/>
      <c r="J79" s="37"/>
      <c r="K79" s="40"/>
      <c r="L79" s="40"/>
      <c r="M79" s="41"/>
      <c r="N79" s="40"/>
      <c r="O79" s="40"/>
      <c r="P79" s="40"/>
      <c r="Q79" s="40"/>
      <c r="R79" s="45"/>
      <c r="S79" s="42"/>
      <c r="T79" s="42"/>
      <c r="U79" s="42"/>
      <c r="V79" s="42"/>
      <c r="W79" s="42"/>
      <c r="X79" s="42"/>
      <c r="Y79" s="42"/>
      <c r="Z79" s="38"/>
      <c r="AA79" s="38"/>
      <c r="AB79" s="38"/>
      <c r="AC79" s="38"/>
      <c r="AD79" s="38"/>
    </row>
    <row r="80" spans="1:30" ht="12.75" customHeight="1">
      <c r="A80" s="7">
        <v>143</v>
      </c>
      <c r="B80" s="4">
        <v>0.0020173611111111117</v>
      </c>
      <c r="C80" s="4">
        <v>0.0021226851851851854</v>
      </c>
      <c r="D80" s="4">
        <v>0.0022199074074074096</v>
      </c>
      <c r="E80" s="10">
        <v>0.002317129629629634</v>
      </c>
      <c r="G80" s="37"/>
      <c r="I80" s="37"/>
      <c r="J80" s="37"/>
      <c r="K80" s="40"/>
      <c r="L80" s="40"/>
      <c r="M80" s="41"/>
      <c r="N80" s="40"/>
      <c r="O80" s="40"/>
      <c r="P80" s="40"/>
      <c r="Q80" s="40"/>
      <c r="R80" s="45"/>
      <c r="S80" s="42"/>
      <c r="T80" s="42"/>
      <c r="U80" s="42"/>
      <c r="V80" s="42"/>
      <c r="W80" s="42"/>
      <c r="X80" s="42"/>
      <c r="Y80" s="42"/>
      <c r="Z80" s="38"/>
      <c r="AA80" s="38"/>
      <c r="AB80" s="38"/>
      <c r="AC80" s="38"/>
      <c r="AD80" s="38"/>
    </row>
    <row r="81" spans="1:30" ht="12.75" customHeight="1">
      <c r="A81" s="7">
        <v>142</v>
      </c>
      <c r="B81" s="4">
        <v>0.002025462962962963</v>
      </c>
      <c r="C81" s="4">
        <v>0.0021307870370370374</v>
      </c>
      <c r="D81" s="4">
        <v>0.0022280092592592616</v>
      </c>
      <c r="E81" s="10">
        <v>0.002325231481481486</v>
      </c>
      <c r="G81" s="37"/>
      <c r="I81" s="37"/>
      <c r="J81" s="37"/>
      <c r="K81" s="40"/>
      <c r="L81" s="40"/>
      <c r="M81" s="41"/>
      <c r="N81" s="40"/>
      <c r="O81" s="40"/>
      <c r="P81" s="40"/>
      <c r="Q81" s="40"/>
      <c r="R81" s="45"/>
      <c r="S81" s="42"/>
      <c r="T81" s="42"/>
      <c r="U81" s="42"/>
      <c r="V81" s="42"/>
      <c r="W81" s="42"/>
      <c r="X81" s="42"/>
      <c r="Y81" s="42"/>
      <c r="Z81" s="38"/>
      <c r="AA81" s="38"/>
      <c r="AB81" s="38"/>
      <c r="AC81" s="38"/>
      <c r="AD81" s="38"/>
    </row>
    <row r="82" spans="1:30" ht="12.75" customHeight="1">
      <c r="A82" s="7">
        <v>141</v>
      </c>
      <c r="B82" s="4">
        <v>0.002034722222222222</v>
      </c>
      <c r="C82" s="4">
        <v>0.0021388888888888894</v>
      </c>
      <c r="D82" s="4">
        <v>0.0022361111111111136</v>
      </c>
      <c r="E82" s="10">
        <v>0.002333333333333338</v>
      </c>
      <c r="G82" s="37"/>
      <c r="I82" s="37"/>
      <c r="J82" s="37"/>
      <c r="K82" s="40"/>
      <c r="L82" s="40"/>
      <c r="M82" s="41"/>
      <c r="N82" s="40"/>
      <c r="O82" s="40"/>
      <c r="P82" s="40"/>
      <c r="Q82" s="40"/>
      <c r="R82" s="45"/>
      <c r="S82" s="42"/>
      <c r="T82" s="42"/>
      <c r="U82" s="42"/>
      <c r="V82" s="42"/>
      <c r="W82" s="42"/>
      <c r="X82" s="42"/>
      <c r="Y82" s="42"/>
      <c r="Z82" s="38"/>
      <c r="AA82" s="38"/>
      <c r="AB82" s="38"/>
      <c r="AC82" s="38"/>
      <c r="AD82" s="38"/>
    </row>
    <row r="83" spans="1:30" ht="12.75" customHeight="1">
      <c r="A83" s="7">
        <v>140</v>
      </c>
      <c r="B83" s="4">
        <v>0.0020439814814814813</v>
      </c>
      <c r="C83" s="4">
        <v>0.0021469907407407414</v>
      </c>
      <c r="D83" s="4">
        <v>0.0022442129629629656</v>
      </c>
      <c r="E83" s="10">
        <v>0.00234143518518519</v>
      </c>
      <c r="G83" s="37"/>
      <c r="I83" s="37"/>
      <c r="J83" s="37"/>
      <c r="K83" s="40"/>
      <c r="L83" s="40"/>
      <c r="M83" s="41"/>
      <c r="N83" s="40"/>
      <c r="O83" s="40"/>
      <c r="P83" s="40"/>
      <c r="Q83" s="40"/>
      <c r="R83" s="45"/>
      <c r="S83" s="42"/>
      <c r="T83" s="42"/>
      <c r="U83" s="42"/>
      <c r="V83" s="42"/>
      <c r="W83" s="42"/>
      <c r="X83" s="42"/>
      <c r="Y83" s="42"/>
      <c r="Z83" s="38"/>
      <c r="AA83" s="38"/>
      <c r="AB83" s="38"/>
      <c r="AC83" s="38"/>
      <c r="AD83" s="38"/>
    </row>
    <row r="84" spans="1:30" ht="12.75" customHeight="1">
      <c r="A84" s="7">
        <v>139</v>
      </c>
      <c r="B84" s="4">
        <v>0.0020532407407407405</v>
      </c>
      <c r="C84" s="4">
        <v>0.0021550925925925934</v>
      </c>
      <c r="D84" s="4">
        <v>0.0022523148148148177</v>
      </c>
      <c r="E84" s="10">
        <v>0.002350694444444449</v>
      </c>
      <c r="G84" s="37"/>
      <c r="I84" s="37"/>
      <c r="J84" s="37"/>
      <c r="K84" s="40"/>
      <c r="L84" s="40"/>
      <c r="M84" s="41"/>
      <c r="N84" s="40"/>
      <c r="O84" s="40"/>
      <c r="P84" s="40"/>
      <c r="Q84" s="40"/>
      <c r="R84" s="45"/>
      <c r="S84" s="42"/>
      <c r="T84" s="42"/>
      <c r="U84" s="42"/>
      <c r="V84" s="42"/>
      <c r="W84" s="42"/>
      <c r="X84" s="42"/>
      <c r="Y84" s="42"/>
      <c r="Z84" s="38"/>
      <c r="AA84" s="38"/>
      <c r="AB84" s="38"/>
      <c r="AC84" s="38"/>
      <c r="AD84" s="38"/>
    </row>
    <row r="85" spans="1:30" ht="12.75" customHeight="1">
      <c r="A85" s="7">
        <v>138</v>
      </c>
      <c r="B85" s="4">
        <v>0.0020624999999999997</v>
      </c>
      <c r="C85" s="4">
        <v>0.0021631944444444455</v>
      </c>
      <c r="D85" s="4">
        <v>0.0022604166666666697</v>
      </c>
      <c r="E85" s="10">
        <v>0.0023599537037037083</v>
      </c>
      <c r="G85" s="37"/>
      <c r="I85" s="37"/>
      <c r="J85" s="37"/>
      <c r="K85" s="40"/>
      <c r="L85" s="40"/>
      <c r="M85" s="41"/>
      <c r="N85" s="40"/>
      <c r="O85" s="40"/>
      <c r="P85" s="40"/>
      <c r="Q85" s="40"/>
      <c r="R85" s="45"/>
      <c r="S85" s="42"/>
      <c r="T85" s="42"/>
      <c r="U85" s="42"/>
      <c r="V85" s="42"/>
      <c r="W85" s="42"/>
      <c r="X85" s="42"/>
      <c r="Y85" s="42"/>
      <c r="Z85" s="38"/>
      <c r="AA85" s="38"/>
      <c r="AB85" s="38"/>
      <c r="AC85" s="38"/>
      <c r="AD85" s="38"/>
    </row>
    <row r="86" spans="1:30" ht="12.75" customHeight="1">
      <c r="A86" s="7">
        <v>137</v>
      </c>
      <c r="B86" s="4">
        <v>0.002071759259259259</v>
      </c>
      <c r="C86" s="4">
        <v>0.0021712962962962975</v>
      </c>
      <c r="D86" s="4">
        <v>0.0022685185185185217</v>
      </c>
      <c r="E86" s="10">
        <v>0.0023692129629629675</v>
      </c>
      <c r="G86" s="37"/>
      <c r="I86" s="37"/>
      <c r="J86" s="37"/>
      <c r="K86" s="40"/>
      <c r="L86" s="40"/>
      <c r="M86" s="41"/>
      <c r="N86" s="40"/>
      <c r="O86" s="40"/>
      <c r="P86" s="40"/>
      <c r="Q86" s="40"/>
      <c r="R86" s="45"/>
      <c r="S86" s="42"/>
      <c r="T86" s="42"/>
      <c r="U86" s="42"/>
      <c r="V86" s="42"/>
      <c r="W86" s="42"/>
      <c r="X86" s="42"/>
      <c r="Y86" s="42"/>
      <c r="Z86" s="38"/>
      <c r="AA86" s="38"/>
      <c r="AB86" s="38"/>
      <c r="AC86" s="38"/>
      <c r="AD86" s="38"/>
    </row>
    <row r="87" spans="1:30" ht="12.75" customHeight="1">
      <c r="A87" s="7">
        <v>136</v>
      </c>
      <c r="B87" s="4">
        <v>0.002081018518518518</v>
      </c>
      <c r="C87" s="4">
        <v>0.0021793981481481495</v>
      </c>
      <c r="D87" s="4">
        <v>0.0022766203703703737</v>
      </c>
      <c r="E87" s="10">
        <v>0.0023784722222222267</v>
      </c>
      <c r="G87" s="37"/>
      <c r="I87" s="37"/>
      <c r="J87" s="37"/>
      <c r="K87" s="40"/>
      <c r="L87" s="40"/>
      <c r="M87" s="41"/>
      <c r="N87" s="40"/>
      <c r="O87" s="40"/>
      <c r="P87" s="40"/>
      <c r="Q87" s="40"/>
      <c r="R87" s="45"/>
      <c r="S87" s="42"/>
      <c r="T87" s="42"/>
      <c r="U87" s="42"/>
      <c r="V87" s="42"/>
      <c r="W87" s="42"/>
      <c r="X87" s="42"/>
      <c r="Y87" s="42"/>
      <c r="Z87" s="38"/>
      <c r="AA87" s="38"/>
      <c r="AB87" s="38"/>
      <c r="AC87" s="38"/>
      <c r="AD87" s="38"/>
    </row>
    <row r="88" spans="1:30" ht="12.75" customHeight="1">
      <c r="A88" s="7">
        <v>135</v>
      </c>
      <c r="B88" s="4">
        <v>0.0020902777777777773</v>
      </c>
      <c r="C88" s="4">
        <v>0.0021875</v>
      </c>
      <c r="D88" s="4">
        <v>0.0022847222222222257</v>
      </c>
      <c r="E88" s="10">
        <v>0.002387731481481486</v>
      </c>
      <c r="G88" s="37"/>
      <c r="I88" s="37"/>
      <c r="J88" s="37"/>
      <c r="K88" s="40"/>
      <c r="L88" s="40"/>
      <c r="M88" s="41"/>
      <c r="N88" s="40"/>
      <c r="O88" s="40"/>
      <c r="P88" s="40"/>
      <c r="Q88" s="40"/>
      <c r="R88" s="45"/>
      <c r="S88" s="42"/>
      <c r="T88" s="42"/>
      <c r="U88" s="42"/>
      <c r="V88" s="42"/>
      <c r="W88" s="42"/>
      <c r="X88" s="42"/>
      <c r="Y88" s="42"/>
      <c r="Z88" s="38"/>
      <c r="AA88" s="38"/>
      <c r="AB88" s="38"/>
      <c r="AC88" s="38"/>
      <c r="AD88" s="38"/>
    </row>
    <row r="89" spans="1:30" ht="12.75" customHeight="1">
      <c r="A89" s="7">
        <v>134</v>
      </c>
      <c r="B89" s="4">
        <v>0.0020983796296296293</v>
      </c>
      <c r="C89" s="4">
        <v>0.0021956018518518535</v>
      </c>
      <c r="D89" s="4">
        <v>0.0022928240740740778</v>
      </c>
      <c r="E89" s="10">
        <v>0.002396990740740745</v>
      </c>
      <c r="G89" s="37"/>
      <c r="I89" s="37"/>
      <c r="J89" s="37"/>
      <c r="K89" s="40"/>
      <c r="L89" s="40"/>
      <c r="M89" s="41"/>
      <c r="N89" s="40"/>
      <c r="O89" s="40"/>
      <c r="P89" s="40"/>
      <c r="Q89" s="40"/>
      <c r="R89" s="45"/>
      <c r="S89" s="42"/>
      <c r="T89" s="42"/>
      <c r="U89" s="42"/>
      <c r="V89" s="42"/>
      <c r="W89" s="42"/>
      <c r="X89" s="42"/>
      <c r="Y89" s="42"/>
      <c r="Z89" s="38"/>
      <c r="AA89" s="38"/>
      <c r="AB89" s="38"/>
      <c r="AC89" s="38"/>
      <c r="AD89" s="38"/>
    </row>
    <row r="90" spans="1:30" ht="12.75" customHeight="1">
      <c r="A90" s="7">
        <v>133</v>
      </c>
      <c r="B90" s="4">
        <v>0.0021064814814814813</v>
      </c>
      <c r="C90" s="4">
        <v>0.0022037037037037055</v>
      </c>
      <c r="D90" s="4">
        <v>0.00230092592592593</v>
      </c>
      <c r="E90" s="10">
        <v>0.0024062500000000043</v>
      </c>
      <c r="G90" s="37"/>
      <c r="I90" s="37"/>
      <c r="J90" s="37"/>
      <c r="K90" s="40"/>
      <c r="L90" s="40"/>
      <c r="M90" s="41"/>
      <c r="N90" s="40"/>
      <c r="O90" s="40"/>
      <c r="P90" s="40"/>
      <c r="Q90" s="40"/>
      <c r="R90" s="45"/>
      <c r="S90" s="42"/>
      <c r="T90" s="42"/>
      <c r="U90" s="42"/>
      <c r="V90" s="42"/>
      <c r="W90" s="42"/>
      <c r="X90" s="42"/>
      <c r="Y90" s="42"/>
      <c r="Z90" s="38"/>
      <c r="AA90" s="38"/>
      <c r="AB90" s="38"/>
      <c r="AC90" s="38"/>
      <c r="AD90" s="38"/>
    </row>
    <row r="91" spans="1:30" ht="12.75" customHeight="1">
      <c r="A91" s="7">
        <v>132</v>
      </c>
      <c r="B91" s="4">
        <v>0.0021145833333333333</v>
      </c>
      <c r="C91" s="4">
        <v>0.0022118055555555576</v>
      </c>
      <c r="D91" s="4">
        <v>0.002309027777777782</v>
      </c>
      <c r="E91" s="10">
        <v>0.0024155092592592635</v>
      </c>
      <c r="G91" s="37"/>
      <c r="I91" s="37"/>
      <c r="J91" s="37"/>
      <c r="K91" s="40"/>
      <c r="L91" s="40"/>
      <c r="M91" s="41"/>
      <c r="N91" s="40"/>
      <c r="O91" s="40"/>
      <c r="P91" s="40"/>
      <c r="Q91" s="40"/>
      <c r="R91" s="45"/>
      <c r="S91" s="42"/>
      <c r="T91" s="42"/>
      <c r="U91" s="42"/>
      <c r="V91" s="42"/>
      <c r="W91" s="42"/>
      <c r="X91" s="42"/>
      <c r="Y91" s="42"/>
      <c r="Z91" s="42"/>
      <c r="AA91" s="38"/>
      <c r="AB91" s="38"/>
      <c r="AC91" s="38"/>
      <c r="AD91" s="38"/>
    </row>
    <row r="92" spans="1:30" ht="12.75" customHeight="1">
      <c r="A92" s="7">
        <v>131</v>
      </c>
      <c r="B92" s="4">
        <v>0.0021226851851851854</v>
      </c>
      <c r="C92" s="4">
        <v>0.0022199074074074096</v>
      </c>
      <c r="D92" s="4">
        <v>0.002317129629629634</v>
      </c>
      <c r="E92" s="10">
        <v>0.0024247685185185227</v>
      </c>
      <c r="G92" s="37"/>
      <c r="I92" s="37"/>
      <c r="J92" s="37"/>
      <c r="K92" s="40"/>
      <c r="L92" s="40"/>
      <c r="M92" s="41"/>
      <c r="N92" s="40"/>
      <c r="O92" s="40"/>
      <c r="P92" s="40"/>
      <c r="Q92" s="40"/>
      <c r="R92" s="45"/>
      <c r="S92" s="42"/>
      <c r="T92" s="42"/>
      <c r="U92" s="42"/>
      <c r="V92" s="42"/>
      <c r="W92" s="42"/>
      <c r="X92" s="42"/>
      <c r="Y92" s="42"/>
      <c r="Z92" s="38"/>
      <c r="AA92" s="38"/>
      <c r="AB92" s="38"/>
      <c r="AC92" s="38"/>
      <c r="AD92" s="38"/>
    </row>
    <row r="93" spans="1:30" ht="12.75" customHeight="1">
      <c r="A93" s="7">
        <v>130</v>
      </c>
      <c r="B93" s="4">
        <v>0.0021307870370370374</v>
      </c>
      <c r="C93" s="4">
        <v>0.0022280092592592616</v>
      </c>
      <c r="D93" s="4">
        <v>0.002325231481481486</v>
      </c>
      <c r="E93" s="10">
        <v>0.002434027777777782</v>
      </c>
      <c r="G93" s="37"/>
      <c r="I93" s="37"/>
      <c r="J93" s="37"/>
      <c r="K93" s="40"/>
      <c r="L93" s="40"/>
      <c r="M93" s="41"/>
      <c r="N93" s="40"/>
      <c r="O93" s="40"/>
      <c r="P93" s="40"/>
      <c r="Q93" s="40"/>
      <c r="R93" s="45"/>
      <c r="S93" s="42"/>
      <c r="T93" s="42"/>
      <c r="U93" s="42"/>
      <c r="V93" s="42"/>
      <c r="W93" s="42"/>
      <c r="X93" s="42"/>
      <c r="Y93" s="42"/>
      <c r="Z93" s="38"/>
      <c r="AA93" s="38"/>
      <c r="AB93" s="38"/>
      <c r="AC93" s="38"/>
      <c r="AD93" s="38"/>
    </row>
    <row r="94" spans="1:30" ht="12.75" customHeight="1">
      <c r="A94" s="7">
        <v>129</v>
      </c>
      <c r="B94" s="4">
        <v>0.0021388888888888894</v>
      </c>
      <c r="C94" s="4">
        <v>0.0022361111111111136</v>
      </c>
      <c r="D94" s="4">
        <v>0.002333333333333338</v>
      </c>
      <c r="E94" s="10">
        <v>0.002443287037037041</v>
      </c>
      <c r="G94" s="37"/>
      <c r="I94" s="37"/>
      <c r="J94" s="37"/>
      <c r="K94" s="40"/>
      <c r="L94" s="40"/>
      <c r="M94" s="41"/>
      <c r="N94" s="40"/>
      <c r="O94" s="40"/>
      <c r="P94" s="40"/>
      <c r="Q94" s="40"/>
      <c r="R94" s="45"/>
      <c r="S94" s="42"/>
      <c r="T94" s="42"/>
      <c r="U94" s="42"/>
      <c r="V94" s="42"/>
      <c r="W94" s="42"/>
      <c r="X94" s="42"/>
      <c r="Y94" s="42"/>
      <c r="Z94" s="38"/>
      <c r="AA94" s="38"/>
      <c r="AB94" s="38"/>
      <c r="AC94" s="38"/>
      <c r="AD94" s="38"/>
    </row>
    <row r="95" spans="1:30" ht="12.75" customHeight="1">
      <c r="A95" s="7">
        <v>128</v>
      </c>
      <c r="B95" s="4">
        <v>0.0021469907407407414</v>
      </c>
      <c r="C95" s="4">
        <v>0.0022442129629629656</v>
      </c>
      <c r="D95" s="4">
        <v>0.00234143518518519</v>
      </c>
      <c r="E95" s="10">
        <v>0.0024525462962963003</v>
      </c>
      <c r="G95" s="37"/>
      <c r="I95" s="37"/>
      <c r="J95" s="37"/>
      <c r="K95" s="40"/>
      <c r="L95" s="40"/>
      <c r="M95" s="41"/>
      <c r="N95" s="40"/>
      <c r="O95" s="40"/>
      <c r="P95" s="40"/>
      <c r="Q95" s="40"/>
      <c r="R95" s="45"/>
      <c r="S95" s="42"/>
      <c r="T95" s="42"/>
      <c r="U95" s="42"/>
      <c r="V95" s="42"/>
      <c r="W95" s="42"/>
      <c r="X95" s="42"/>
      <c r="Y95" s="42"/>
      <c r="Z95" s="38"/>
      <c r="AA95" s="38"/>
      <c r="AB95" s="38"/>
      <c r="AC95" s="38"/>
      <c r="AD95" s="38"/>
    </row>
    <row r="96" spans="1:30" ht="12.75" customHeight="1">
      <c r="A96" s="7">
        <v>127</v>
      </c>
      <c r="B96" s="4">
        <v>0.0021550925925925934</v>
      </c>
      <c r="C96" s="4">
        <v>0.0022523148148148177</v>
      </c>
      <c r="D96" s="4">
        <v>0.002350694444444449</v>
      </c>
      <c r="E96" s="10">
        <v>0.0024618055555555595</v>
      </c>
      <c r="G96" s="37"/>
      <c r="I96" s="37"/>
      <c r="J96" s="37"/>
      <c r="K96" s="40"/>
      <c r="L96" s="40"/>
      <c r="M96" s="41"/>
      <c r="N96" s="40"/>
      <c r="O96" s="40"/>
      <c r="P96" s="40"/>
      <c r="Q96" s="40"/>
      <c r="R96" s="45"/>
      <c r="S96" s="42"/>
      <c r="T96" s="42"/>
      <c r="U96" s="42"/>
      <c r="V96" s="42"/>
      <c r="W96" s="42"/>
      <c r="X96" s="42"/>
      <c r="Y96" s="42"/>
      <c r="Z96" s="38"/>
      <c r="AA96" s="38"/>
      <c r="AB96" s="38"/>
      <c r="AC96" s="38"/>
      <c r="AD96" s="38"/>
    </row>
    <row r="97" spans="1:30" ht="12.75" customHeight="1">
      <c r="A97" s="7">
        <v>126</v>
      </c>
      <c r="B97" s="4">
        <v>0.0021631944444444455</v>
      </c>
      <c r="C97" s="4">
        <v>0.0022604166666666697</v>
      </c>
      <c r="D97" s="4">
        <v>0.0023599537037037083</v>
      </c>
      <c r="E97" s="10">
        <v>0.0024710648148148187</v>
      </c>
      <c r="G97" s="37"/>
      <c r="I97" s="37"/>
      <c r="J97" s="37"/>
      <c r="K97" s="40"/>
      <c r="L97" s="40"/>
      <c r="M97" s="41"/>
      <c r="N97" s="40"/>
      <c r="O97" s="40"/>
      <c r="P97" s="40"/>
      <c r="Q97" s="40"/>
      <c r="R97" s="45"/>
      <c r="S97" s="42"/>
      <c r="T97" s="42"/>
      <c r="U97" s="42"/>
      <c r="V97" s="42"/>
      <c r="W97" s="42"/>
      <c r="X97" s="42"/>
      <c r="Y97" s="42"/>
      <c r="Z97" s="38"/>
      <c r="AA97" s="38"/>
      <c r="AB97" s="38"/>
      <c r="AC97" s="38"/>
      <c r="AD97" s="38"/>
    </row>
    <row r="98" spans="1:30" ht="12.75" customHeight="1">
      <c r="A98" s="7">
        <v>125</v>
      </c>
      <c r="B98" s="4">
        <v>0.0021712962962962975</v>
      </c>
      <c r="C98" s="4">
        <v>0.0022685185185185217</v>
      </c>
      <c r="D98" s="4">
        <v>0.0023692129629629675</v>
      </c>
      <c r="E98" s="10">
        <v>0.002480324074074078</v>
      </c>
      <c r="G98" s="37"/>
      <c r="I98" s="37"/>
      <c r="J98" s="37"/>
      <c r="K98" s="40"/>
      <c r="L98" s="40"/>
      <c r="M98" s="41"/>
      <c r="N98" s="40"/>
      <c r="O98" s="40"/>
      <c r="P98" s="40"/>
      <c r="Q98" s="40"/>
      <c r="R98" s="45"/>
      <c r="S98" s="42"/>
      <c r="T98" s="42"/>
      <c r="U98" s="42"/>
      <c r="V98" s="42"/>
      <c r="W98" s="42"/>
      <c r="X98" s="42"/>
      <c r="Y98" s="42"/>
      <c r="Z98" s="38"/>
      <c r="AA98" s="38"/>
      <c r="AB98" s="38"/>
      <c r="AC98" s="38"/>
      <c r="AD98" s="38"/>
    </row>
    <row r="99" spans="1:30" ht="12.75" customHeight="1">
      <c r="A99" s="7">
        <v>124</v>
      </c>
      <c r="B99" s="4">
        <v>0.0021793981481481495</v>
      </c>
      <c r="C99" s="4">
        <v>0.0022766203703703737</v>
      </c>
      <c r="D99" s="4">
        <v>0.0023784722222222267</v>
      </c>
      <c r="E99" s="10">
        <v>0.002489583333333337</v>
      </c>
      <c r="G99" s="37"/>
      <c r="I99" s="37"/>
      <c r="J99" s="37"/>
      <c r="K99" s="40"/>
      <c r="L99" s="40"/>
      <c r="M99" s="41"/>
      <c r="N99" s="40"/>
      <c r="O99" s="40"/>
      <c r="P99" s="40"/>
      <c r="Q99" s="40"/>
      <c r="R99" s="45"/>
      <c r="S99" s="42"/>
      <c r="T99" s="42"/>
      <c r="U99" s="42"/>
      <c r="V99" s="42"/>
      <c r="W99" s="42"/>
      <c r="X99" s="42"/>
      <c r="Y99" s="42"/>
      <c r="Z99" s="38"/>
      <c r="AA99" s="38"/>
      <c r="AB99" s="38"/>
      <c r="AC99" s="38"/>
      <c r="AD99" s="38"/>
    </row>
    <row r="100" spans="1:30" ht="12.75" customHeight="1">
      <c r="A100" s="7">
        <v>123</v>
      </c>
      <c r="B100" s="4">
        <v>0.0021875</v>
      </c>
      <c r="C100" s="4">
        <v>0.0022847222222222257</v>
      </c>
      <c r="D100" s="4">
        <v>0.002387731481481486</v>
      </c>
      <c r="E100" s="10">
        <v>0.0024988425925925963</v>
      </c>
      <c r="G100" s="37"/>
      <c r="I100" s="37"/>
      <c r="J100" s="37"/>
      <c r="K100" s="40"/>
      <c r="L100" s="40"/>
      <c r="M100" s="41"/>
      <c r="N100" s="40"/>
      <c r="O100" s="40"/>
      <c r="P100" s="40"/>
      <c r="Q100" s="40"/>
      <c r="R100" s="45"/>
      <c r="S100" s="42"/>
      <c r="T100" s="42"/>
      <c r="U100" s="42"/>
      <c r="V100" s="42"/>
      <c r="W100" s="42"/>
      <c r="X100" s="42"/>
      <c r="Y100" s="42"/>
      <c r="Z100" s="38"/>
      <c r="AA100" s="38"/>
      <c r="AB100" s="38"/>
      <c r="AC100" s="38"/>
      <c r="AD100" s="38"/>
    </row>
    <row r="101" spans="1:30" ht="12.75" customHeight="1">
      <c r="A101" s="7">
        <v>122</v>
      </c>
      <c r="B101" s="4">
        <v>0.0021956018518518535</v>
      </c>
      <c r="C101" s="4">
        <v>0.0022928240740740778</v>
      </c>
      <c r="D101" s="4">
        <v>0.002396990740740745</v>
      </c>
      <c r="E101" s="10">
        <v>0.0025081018518518555</v>
      </c>
      <c r="G101" s="37"/>
      <c r="I101" s="37"/>
      <c r="J101" s="37"/>
      <c r="K101" s="40"/>
      <c r="L101" s="40"/>
      <c r="M101" s="41"/>
      <c r="N101" s="40"/>
      <c r="O101" s="40"/>
      <c r="P101" s="40"/>
      <c r="Q101" s="40"/>
      <c r="R101" s="45"/>
      <c r="S101" s="42"/>
      <c r="T101" s="42"/>
      <c r="U101" s="42"/>
      <c r="V101" s="42"/>
      <c r="W101" s="42"/>
      <c r="X101" s="42"/>
      <c r="Y101" s="42"/>
      <c r="Z101" s="38"/>
      <c r="AA101" s="38"/>
      <c r="AB101" s="38"/>
      <c r="AC101" s="38"/>
      <c r="AD101" s="38"/>
    </row>
    <row r="102" spans="1:30" ht="12.75" customHeight="1">
      <c r="A102" s="7">
        <v>121</v>
      </c>
      <c r="B102" s="4">
        <v>0.0022037037037037055</v>
      </c>
      <c r="C102" s="4">
        <v>0.00230092592592593</v>
      </c>
      <c r="D102" s="4">
        <v>0.0024062500000000043</v>
      </c>
      <c r="E102" s="10">
        <v>0.0025173611111111147</v>
      </c>
      <c r="G102" s="37"/>
      <c r="I102" s="37"/>
      <c r="J102" s="37"/>
      <c r="K102" s="40"/>
      <c r="L102" s="40"/>
      <c r="M102" s="41"/>
      <c r="N102" s="40"/>
      <c r="O102" s="40"/>
      <c r="P102" s="40"/>
      <c r="Q102" s="40"/>
      <c r="R102" s="45"/>
      <c r="S102" s="42"/>
      <c r="T102" s="42"/>
      <c r="U102" s="42"/>
      <c r="V102" s="42"/>
      <c r="W102" s="42"/>
      <c r="X102" s="42"/>
      <c r="Y102" s="42"/>
      <c r="Z102" s="38"/>
      <c r="AA102" s="38"/>
      <c r="AB102" s="38"/>
      <c r="AC102" s="38"/>
      <c r="AD102" s="38"/>
    </row>
    <row r="103" spans="1:30" ht="12.75" customHeight="1">
      <c r="A103" s="7">
        <v>120</v>
      </c>
      <c r="B103" s="4">
        <v>0.0022118055555555576</v>
      </c>
      <c r="C103" s="4">
        <v>0.002309027777777782</v>
      </c>
      <c r="D103" s="4">
        <v>0.0024155092592592635</v>
      </c>
      <c r="E103" s="10">
        <v>0.002526620370370374</v>
      </c>
      <c r="G103" s="37"/>
      <c r="I103" s="37"/>
      <c r="J103" s="37"/>
      <c r="K103" s="40"/>
      <c r="L103" s="40"/>
      <c r="M103" s="41"/>
      <c r="N103" s="40"/>
      <c r="O103" s="40"/>
      <c r="P103" s="40"/>
      <c r="Q103" s="40"/>
      <c r="R103" s="45"/>
      <c r="S103" s="42"/>
      <c r="T103" s="42"/>
      <c r="U103" s="42"/>
      <c r="V103" s="42"/>
      <c r="W103" s="42"/>
      <c r="X103" s="42"/>
      <c r="Y103" s="42"/>
      <c r="Z103" s="38"/>
      <c r="AA103" s="38"/>
      <c r="AB103" s="38"/>
      <c r="AC103" s="38"/>
      <c r="AD103" s="38"/>
    </row>
    <row r="104" spans="1:30" ht="12.75" customHeight="1">
      <c r="A104" s="7">
        <v>119</v>
      </c>
      <c r="B104" s="4">
        <v>0.0022199074074074096</v>
      </c>
      <c r="C104" s="4">
        <v>0.002317129629629634</v>
      </c>
      <c r="D104" s="4">
        <v>0.0024247685185185227</v>
      </c>
      <c r="E104" s="10">
        <v>0.002535879629629633</v>
      </c>
      <c r="G104" s="37"/>
      <c r="I104" s="37"/>
      <c r="J104" s="37"/>
      <c r="K104" s="40"/>
      <c r="L104" s="40"/>
      <c r="M104" s="41"/>
      <c r="N104" s="40"/>
      <c r="O104" s="40"/>
      <c r="P104" s="40"/>
      <c r="Q104" s="40"/>
      <c r="R104" s="45"/>
      <c r="S104" s="42"/>
      <c r="T104" s="42"/>
      <c r="U104" s="42"/>
      <c r="V104" s="42"/>
      <c r="W104" s="42"/>
      <c r="X104" s="42"/>
      <c r="Y104" s="42"/>
      <c r="Z104" s="38"/>
      <c r="AA104" s="38"/>
      <c r="AB104" s="38"/>
      <c r="AC104" s="38"/>
      <c r="AD104" s="38"/>
    </row>
    <row r="105" spans="1:30" ht="12.75" customHeight="1">
      <c r="A105" s="7">
        <v>118</v>
      </c>
      <c r="B105" s="4">
        <v>0.0022280092592592616</v>
      </c>
      <c r="C105" s="4">
        <v>0.002325231481481486</v>
      </c>
      <c r="D105" s="4">
        <v>0.002434027777777782</v>
      </c>
      <c r="E105" s="10">
        <v>0.0025451388888888924</v>
      </c>
      <c r="G105" s="37"/>
      <c r="I105" s="37"/>
      <c r="J105" s="37"/>
      <c r="K105" s="40"/>
      <c r="L105" s="40"/>
      <c r="M105" s="41"/>
      <c r="N105" s="40"/>
      <c r="O105" s="40"/>
      <c r="P105" s="40"/>
      <c r="Q105" s="40"/>
      <c r="R105" s="45"/>
      <c r="S105" s="42"/>
      <c r="T105" s="42"/>
      <c r="U105" s="42"/>
      <c r="V105" s="42"/>
      <c r="W105" s="42"/>
      <c r="X105" s="42"/>
      <c r="Y105" s="42"/>
      <c r="Z105" s="38"/>
      <c r="AA105" s="38"/>
      <c r="AB105" s="38"/>
      <c r="AC105" s="38"/>
      <c r="AD105" s="38"/>
    </row>
    <row r="106" spans="1:30" ht="12.75" customHeight="1">
      <c r="A106" s="7">
        <v>117</v>
      </c>
      <c r="B106" s="4">
        <v>0.0022361111111111136</v>
      </c>
      <c r="C106" s="4">
        <v>0.002333333333333338</v>
      </c>
      <c r="D106" s="4">
        <v>0.002443287037037041</v>
      </c>
      <c r="E106" s="10">
        <v>0.0025543981481481516</v>
      </c>
      <c r="G106" s="37"/>
      <c r="I106" s="37"/>
      <c r="J106" s="37"/>
      <c r="K106" s="40"/>
      <c r="L106" s="40"/>
      <c r="M106" s="41"/>
      <c r="N106" s="40"/>
      <c r="O106" s="40"/>
      <c r="P106" s="40"/>
      <c r="Q106" s="40"/>
      <c r="R106" s="45"/>
      <c r="S106" s="42"/>
      <c r="T106" s="42"/>
      <c r="U106" s="42"/>
      <c r="V106" s="42"/>
      <c r="W106" s="42"/>
      <c r="X106" s="42"/>
      <c r="Y106" s="42"/>
      <c r="Z106" s="38"/>
      <c r="AA106" s="38"/>
      <c r="AB106" s="38"/>
      <c r="AC106" s="38"/>
      <c r="AD106" s="38"/>
    </row>
    <row r="107" spans="1:30" ht="12.75" customHeight="1">
      <c r="A107" s="7">
        <v>116</v>
      </c>
      <c r="B107" s="4">
        <v>0.0022442129629629656</v>
      </c>
      <c r="C107" s="4">
        <v>0.00234143518518519</v>
      </c>
      <c r="D107" s="4">
        <v>0.0024525462962963003</v>
      </c>
      <c r="E107" s="10">
        <v>0.0025636574074074108</v>
      </c>
      <c r="G107" s="37"/>
      <c r="I107" s="37"/>
      <c r="J107" s="37"/>
      <c r="K107" s="40"/>
      <c r="L107" s="40"/>
      <c r="M107" s="41"/>
      <c r="N107" s="40"/>
      <c r="O107" s="40"/>
      <c r="P107" s="40"/>
      <c r="Q107" s="40"/>
      <c r="R107" s="45"/>
      <c r="S107" s="42"/>
      <c r="T107" s="42"/>
      <c r="U107" s="42"/>
      <c r="V107" s="42"/>
      <c r="W107" s="42"/>
      <c r="X107" s="42"/>
      <c r="Y107" s="42"/>
      <c r="Z107" s="38"/>
      <c r="AA107" s="38"/>
      <c r="AB107" s="38"/>
      <c r="AC107" s="38"/>
      <c r="AD107" s="38"/>
    </row>
    <row r="108" spans="1:30" ht="12.75" customHeight="1">
      <c r="A108" s="7">
        <v>115</v>
      </c>
      <c r="B108" s="4">
        <v>0.0022523148148148177</v>
      </c>
      <c r="C108" s="4">
        <v>0.002350694444444449</v>
      </c>
      <c r="D108" s="4">
        <v>0.0024618055555555595</v>
      </c>
      <c r="E108" s="10">
        <v>0.00257291666666667</v>
      </c>
      <c r="G108" s="37"/>
      <c r="I108" s="37"/>
      <c r="J108" s="37"/>
      <c r="K108" s="40"/>
      <c r="L108" s="40"/>
      <c r="M108" s="41"/>
      <c r="N108" s="40"/>
      <c r="O108" s="40"/>
      <c r="P108" s="40"/>
      <c r="Q108" s="40"/>
      <c r="R108" s="45"/>
      <c r="S108" s="42"/>
      <c r="T108" s="42"/>
      <c r="U108" s="42"/>
      <c r="V108" s="42"/>
      <c r="W108" s="42"/>
      <c r="X108" s="42"/>
      <c r="Y108" s="42"/>
      <c r="Z108" s="38"/>
      <c r="AA108" s="38"/>
      <c r="AB108" s="38"/>
      <c r="AC108" s="38"/>
      <c r="AD108" s="38"/>
    </row>
    <row r="109" spans="1:30" ht="12.75" customHeight="1">
      <c r="A109" s="7">
        <v>114</v>
      </c>
      <c r="B109" s="4">
        <v>0.0022604166666666697</v>
      </c>
      <c r="C109" s="4">
        <v>0.0023599537037037083</v>
      </c>
      <c r="D109" s="4">
        <v>0.0024710648148148187</v>
      </c>
      <c r="E109" s="10">
        <v>0.002582175925925929</v>
      </c>
      <c r="G109" s="37"/>
      <c r="I109" s="37"/>
      <c r="J109" s="37"/>
      <c r="K109" s="40"/>
      <c r="L109" s="40"/>
      <c r="M109" s="41"/>
      <c r="N109" s="40"/>
      <c r="O109" s="40"/>
      <c r="P109" s="40"/>
      <c r="Q109" s="40"/>
      <c r="R109" s="45"/>
      <c r="S109" s="42"/>
      <c r="T109" s="42"/>
      <c r="U109" s="42"/>
      <c r="V109" s="42"/>
      <c r="W109" s="42"/>
      <c r="X109" s="42"/>
      <c r="Y109" s="42"/>
      <c r="Z109" s="38"/>
      <c r="AA109" s="38"/>
      <c r="AB109" s="38"/>
      <c r="AC109" s="38"/>
      <c r="AD109" s="38"/>
    </row>
    <row r="110" spans="1:30" ht="12.75" customHeight="1">
      <c r="A110" s="7">
        <v>113</v>
      </c>
      <c r="B110" s="4">
        <v>0.0022685185185185217</v>
      </c>
      <c r="C110" s="4">
        <v>0.0023692129629629675</v>
      </c>
      <c r="D110" s="4">
        <v>0.002480324074074078</v>
      </c>
      <c r="E110" s="10">
        <v>0.0025914351851851884</v>
      </c>
      <c r="G110" s="37"/>
      <c r="I110" s="37"/>
      <c r="J110" s="37"/>
      <c r="K110" s="40"/>
      <c r="L110" s="40"/>
      <c r="M110" s="41"/>
      <c r="N110" s="40"/>
      <c r="O110" s="40"/>
      <c r="P110" s="40"/>
      <c r="Q110" s="40"/>
      <c r="R110" s="45"/>
      <c r="S110" s="42"/>
      <c r="T110" s="42"/>
      <c r="U110" s="42"/>
      <c r="V110" s="42"/>
      <c r="W110" s="42"/>
      <c r="X110" s="42"/>
      <c r="Y110" s="42"/>
      <c r="Z110" s="38"/>
      <c r="AA110" s="38"/>
      <c r="AB110" s="38"/>
      <c r="AC110" s="38"/>
      <c r="AD110" s="38"/>
    </row>
    <row r="111" spans="1:30" ht="12.75" customHeight="1">
      <c r="A111" s="7">
        <v>112</v>
      </c>
      <c r="B111" s="4">
        <v>0.0022766203703703737</v>
      </c>
      <c r="C111" s="4">
        <v>0.0023784722222222267</v>
      </c>
      <c r="D111" s="4">
        <v>0.002489583333333337</v>
      </c>
      <c r="E111" s="10">
        <v>0.0026006944444444476</v>
      </c>
      <c r="G111" s="37"/>
      <c r="I111" s="37"/>
      <c r="J111" s="37"/>
      <c r="K111" s="40"/>
      <c r="L111" s="40"/>
      <c r="M111" s="41"/>
      <c r="N111" s="40"/>
      <c r="O111" s="40"/>
      <c r="P111" s="40"/>
      <c r="Q111" s="40"/>
      <c r="R111" s="45"/>
      <c r="S111" s="42"/>
      <c r="T111" s="42"/>
      <c r="U111" s="42"/>
      <c r="V111" s="42"/>
      <c r="W111" s="42"/>
      <c r="X111" s="42"/>
      <c r="Y111" s="42"/>
      <c r="Z111" s="38"/>
      <c r="AA111" s="38"/>
      <c r="AB111" s="38"/>
      <c r="AC111" s="38"/>
      <c r="AD111" s="38"/>
    </row>
    <row r="112" spans="1:30" ht="12.75" customHeight="1" thickBot="1">
      <c r="A112" s="8">
        <v>111</v>
      </c>
      <c r="B112" s="11">
        <v>0.0022847222222222257</v>
      </c>
      <c r="C112" s="11">
        <v>0.002387731481481486</v>
      </c>
      <c r="D112" s="11">
        <v>0.0024988425925925963</v>
      </c>
      <c r="E112" s="12">
        <v>0.0026099537037037068</v>
      </c>
      <c r="G112" s="37"/>
      <c r="I112" s="37"/>
      <c r="J112" s="37"/>
      <c r="K112" s="40"/>
      <c r="L112" s="40"/>
      <c r="M112" s="41"/>
      <c r="N112" s="40"/>
      <c r="O112" s="40"/>
      <c r="P112" s="40"/>
      <c r="Q112" s="40"/>
      <c r="R112" s="45"/>
      <c r="S112" s="42"/>
      <c r="T112" s="42"/>
      <c r="U112" s="42"/>
      <c r="V112" s="42"/>
      <c r="W112" s="42"/>
      <c r="X112" s="42"/>
      <c r="Y112" s="42"/>
      <c r="Z112" s="38"/>
      <c r="AA112" s="38"/>
      <c r="AB112" s="38"/>
      <c r="AC112" s="38"/>
      <c r="AD112" s="38"/>
    </row>
    <row r="113" spans="1:30" s="2" customFormat="1" ht="12.75" customHeight="1" thickBot="1">
      <c r="A113" s="14" t="s">
        <v>1</v>
      </c>
      <c r="B113" s="15">
        <v>2001</v>
      </c>
      <c r="C113" s="15">
        <v>2002</v>
      </c>
      <c r="D113" s="16">
        <v>2003</v>
      </c>
      <c r="E113" s="16" t="s">
        <v>2</v>
      </c>
      <c r="G113" s="37"/>
      <c r="I113" s="37"/>
      <c r="J113" s="37"/>
      <c r="K113" s="40"/>
      <c r="L113" s="40"/>
      <c r="M113" s="41"/>
      <c r="N113" s="40"/>
      <c r="O113" s="40"/>
      <c r="P113" s="40"/>
      <c r="Q113" s="40"/>
      <c r="R113" s="45"/>
      <c r="S113" s="42"/>
      <c r="T113" s="42"/>
      <c r="U113" s="42"/>
      <c r="V113" s="42"/>
      <c r="W113" s="42"/>
      <c r="X113" s="42"/>
      <c r="Y113" s="42"/>
      <c r="Z113" s="43"/>
      <c r="AA113" s="43"/>
      <c r="AB113" s="43"/>
      <c r="AC113" s="43"/>
      <c r="AD113" s="43"/>
    </row>
    <row r="114" spans="1:30" ht="12.75" customHeight="1">
      <c r="A114" s="7">
        <v>110</v>
      </c>
      <c r="B114" s="4">
        <v>0.0022928240740740778</v>
      </c>
      <c r="C114" s="4">
        <v>0.002396990740740745</v>
      </c>
      <c r="D114" s="4">
        <v>0.0025081018518518555</v>
      </c>
      <c r="E114" s="10">
        <v>0.002619212962962966</v>
      </c>
      <c r="G114" s="37"/>
      <c r="I114" s="37"/>
      <c r="J114" s="37"/>
      <c r="K114" s="43"/>
      <c r="L114" s="43"/>
      <c r="M114" s="44"/>
      <c r="N114" s="43"/>
      <c r="O114" s="43"/>
      <c r="P114" s="43"/>
      <c r="Q114" s="43"/>
      <c r="R114" s="43"/>
      <c r="S114" s="42"/>
      <c r="T114" s="42"/>
      <c r="U114" s="42"/>
      <c r="V114" s="42"/>
      <c r="W114" s="42"/>
      <c r="X114" s="42"/>
      <c r="Y114" s="42"/>
      <c r="Z114" s="38"/>
      <c r="AA114" s="38"/>
      <c r="AB114" s="38"/>
      <c r="AC114" s="38"/>
      <c r="AD114" s="38"/>
    </row>
    <row r="115" spans="1:30" ht="12.75" customHeight="1">
      <c r="A115" s="7">
        <v>109</v>
      </c>
      <c r="B115" s="4">
        <v>0.00230092592592593</v>
      </c>
      <c r="C115" s="4">
        <v>0.0024062500000000043</v>
      </c>
      <c r="D115" s="4">
        <v>0.0025173611111111147</v>
      </c>
      <c r="E115" s="10">
        <v>0.002628472222222225</v>
      </c>
      <c r="G115" s="37"/>
      <c r="I115" s="37"/>
      <c r="J115" s="37"/>
      <c r="K115" s="40"/>
      <c r="L115" s="40"/>
      <c r="M115" s="41"/>
      <c r="N115" s="40"/>
      <c r="O115" s="40"/>
      <c r="P115" s="40"/>
      <c r="Q115" s="40"/>
      <c r="R115" s="45"/>
      <c r="S115" s="42"/>
      <c r="T115" s="42"/>
      <c r="U115" s="42"/>
      <c r="V115" s="42"/>
      <c r="W115" s="42"/>
      <c r="X115" s="42"/>
      <c r="Y115" s="42"/>
      <c r="Z115" s="38"/>
      <c r="AA115" s="38"/>
      <c r="AB115" s="38"/>
      <c r="AC115" s="38"/>
      <c r="AD115" s="38"/>
    </row>
    <row r="116" spans="1:30" ht="12.75" customHeight="1">
      <c r="A116" s="7">
        <v>108</v>
      </c>
      <c r="B116" s="4">
        <v>0.002309027777777782</v>
      </c>
      <c r="C116" s="4">
        <v>0.0024155092592592635</v>
      </c>
      <c r="D116" s="4">
        <v>0.002526620370370374</v>
      </c>
      <c r="E116" s="10">
        <v>0.0026377314814814844</v>
      </c>
      <c r="G116" s="37"/>
      <c r="I116" s="37"/>
      <c r="J116" s="37"/>
      <c r="K116" s="40"/>
      <c r="L116" s="40"/>
      <c r="M116" s="41"/>
      <c r="N116" s="40"/>
      <c r="O116" s="40"/>
      <c r="P116" s="40"/>
      <c r="Q116" s="40"/>
      <c r="R116" s="45"/>
      <c r="S116" s="42"/>
      <c r="T116" s="42"/>
      <c r="U116" s="42"/>
      <c r="V116" s="42"/>
      <c r="W116" s="42"/>
      <c r="X116" s="42"/>
      <c r="Y116" s="42"/>
      <c r="Z116" s="38"/>
      <c r="AA116" s="38"/>
      <c r="AB116" s="38"/>
      <c r="AC116" s="38"/>
      <c r="AD116" s="38"/>
    </row>
    <row r="117" spans="1:30" ht="12.75" customHeight="1">
      <c r="A117" s="7">
        <v>107</v>
      </c>
      <c r="B117" s="4">
        <v>0.002317129629629634</v>
      </c>
      <c r="C117" s="4">
        <v>0.0024247685185185227</v>
      </c>
      <c r="D117" s="4">
        <v>0.002535879629629633</v>
      </c>
      <c r="E117" s="10">
        <v>0.0026469907407407436</v>
      </c>
      <c r="G117" s="37"/>
      <c r="I117" s="37"/>
      <c r="J117" s="37"/>
      <c r="K117" s="40"/>
      <c r="L117" s="40"/>
      <c r="M117" s="41"/>
      <c r="N117" s="40"/>
      <c r="O117" s="40"/>
      <c r="P117" s="40"/>
      <c r="Q117" s="40"/>
      <c r="R117" s="45"/>
      <c r="S117" s="42"/>
      <c r="T117" s="42"/>
      <c r="U117" s="42"/>
      <c r="V117" s="42"/>
      <c r="W117" s="42"/>
      <c r="X117" s="42"/>
      <c r="Y117" s="42"/>
      <c r="Z117" s="38"/>
      <c r="AA117" s="38"/>
      <c r="AB117" s="38"/>
      <c r="AC117" s="38"/>
      <c r="AD117" s="38"/>
    </row>
    <row r="118" spans="1:30" ht="12.75" customHeight="1">
      <c r="A118" s="7">
        <v>106</v>
      </c>
      <c r="B118" s="4">
        <v>0.002325231481481486</v>
      </c>
      <c r="C118" s="4">
        <v>0.002434027777777782</v>
      </c>
      <c r="D118" s="4">
        <v>0.0025451388888888924</v>
      </c>
      <c r="E118" s="10">
        <v>0.00265625</v>
      </c>
      <c r="G118" s="37"/>
      <c r="I118" s="37"/>
      <c r="J118" s="37"/>
      <c r="K118" s="40"/>
      <c r="L118" s="40"/>
      <c r="M118" s="41"/>
      <c r="N118" s="40"/>
      <c r="O118" s="40"/>
      <c r="P118" s="40"/>
      <c r="Q118" s="40"/>
      <c r="R118" s="45"/>
      <c r="S118" s="42"/>
      <c r="T118" s="42"/>
      <c r="U118" s="42"/>
      <c r="V118" s="42"/>
      <c r="W118" s="42"/>
      <c r="X118" s="42"/>
      <c r="Y118" s="42"/>
      <c r="Z118" s="38"/>
      <c r="AA118" s="38"/>
      <c r="AB118" s="38"/>
      <c r="AC118" s="38"/>
      <c r="AD118" s="38"/>
    </row>
    <row r="119" spans="1:30" ht="12.75" customHeight="1">
      <c r="A119" s="7">
        <v>105</v>
      </c>
      <c r="B119" s="4">
        <v>0.002333333333333338</v>
      </c>
      <c r="C119" s="4">
        <v>0.002443287037037041</v>
      </c>
      <c r="D119" s="4">
        <v>0.0025543981481481516</v>
      </c>
      <c r="E119" s="10">
        <v>0.002665509259259262</v>
      </c>
      <c r="G119" s="37"/>
      <c r="I119" s="37"/>
      <c r="J119" s="37"/>
      <c r="K119" s="40"/>
      <c r="L119" s="40"/>
      <c r="M119" s="41"/>
      <c r="N119" s="40"/>
      <c r="O119" s="40"/>
      <c r="P119" s="40"/>
      <c r="Q119" s="40"/>
      <c r="R119" s="45"/>
      <c r="S119" s="42"/>
      <c r="T119" s="42"/>
      <c r="U119" s="42"/>
      <c r="V119" s="42"/>
      <c r="W119" s="42"/>
      <c r="X119" s="42"/>
      <c r="Y119" s="42"/>
      <c r="Z119" s="38"/>
      <c r="AA119" s="38"/>
      <c r="AB119" s="38"/>
      <c r="AC119" s="38"/>
      <c r="AD119" s="38"/>
    </row>
    <row r="120" spans="1:30" ht="12.75" customHeight="1">
      <c r="A120" s="7">
        <v>104</v>
      </c>
      <c r="B120" s="4">
        <v>0.00234143518518519</v>
      </c>
      <c r="C120" s="4">
        <v>0.0024525462962963003</v>
      </c>
      <c r="D120" s="4">
        <v>0.0025636574074074108</v>
      </c>
      <c r="E120" s="10">
        <v>0.002675925925925929</v>
      </c>
      <c r="G120" s="37"/>
      <c r="I120" s="37"/>
      <c r="J120" s="37"/>
      <c r="K120" s="40"/>
      <c r="L120" s="40"/>
      <c r="M120" s="41"/>
      <c r="N120" s="40"/>
      <c r="O120" s="40"/>
      <c r="P120" s="40"/>
      <c r="Q120" s="40"/>
      <c r="R120" s="45"/>
      <c r="S120" s="42"/>
      <c r="T120" s="42"/>
      <c r="U120" s="42"/>
      <c r="V120" s="42"/>
      <c r="W120" s="42"/>
      <c r="X120" s="42"/>
      <c r="Y120" s="42"/>
      <c r="Z120" s="38"/>
      <c r="AA120" s="38"/>
      <c r="AB120" s="38"/>
      <c r="AC120" s="38"/>
      <c r="AD120" s="38"/>
    </row>
    <row r="121" spans="1:30" ht="12.75" customHeight="1">
      <c r="A121" s="7">
        <v>103</v>
      </c>
      <c r="B121" s="4">
        <v>0.002350694444444449</v>
      </c>
      <c r="C121" s="4">
        <v>0.0024618055555555595</v>
      </c>
      <c r="D121" s="4">
        <v>0.00257291666666667</v>
      </c>
      <c r="E121" s="10">
        <v>0.0026863425925925956</v>
      </c>
      <c r="G121" s="37"/>
      <c r="I121" s="37"/>
      <c r="J121" s="37"/>
      <c r="K121" s="40"/>
      <c r="L121" s="40"/>
      <c r="M121" s="41"/>
      <c r="N121" s="40"/>
      <c r="O121" s="40"/>
      <c r="P121" s="40"/>
      <c r="Q121" s="40"/>
      <c r="R121" s="45"/>
      <c r="S121" s="42"/>
      <c r="T121" s="42"/>
      <c r="U121" s="42"/>
      <c r="V121" s="42"/>
      <c r="W121" s="42"/>
      <c r="X121" s="42"/>
      <c r="Y121" s="42"/>
      <c r="Z121" s="38"/>
      <c r="AA121" s="38"/>
      <c r="AB121" s="38"/>
      <c r="AC121" s="38"/>
      <c r="AD121" s="38"/>
    </row>
    <row r="122" spans="1:30" ht="12.75" customHeight="1">
      <c r="A122" s="7">
        <v>102</v>
      </c>
      <c r="B122" s="4">
        <v>0.0023599537037037083</v>
      </c>
      <c r="C122" s="4">
        <v>0.0024710648148148187</v>
      </c>
      <c r="D122" s="4">
        <v>0.002582175925925929</v>
      </c>
      <c r="E122" s="10">
        <v>0.0026967592592592625</v>
      </c>
      <c r="G122" s="37"/>
      <c r="I122" s="37"/>
      <c r="J122" s="37"/>
      <c r="K122" s="40"/>
      <c r="L122" s="40"/>
      <c r="M122" s="41"/>
      <c r="N122" s="40"/>
      <c r="O122" s="40"/>
      <c r="P122" s="40"/>
      <c r="Q122" s="40"/>
      <c r="R122" s="45"/>
      <c r="S122" s="42"/>
      <c r="T122" s="42"/>
      <c r="U122" s="42"/>
      <c r="V122" s="42"/>
      <c r="W122" s="42"/>
      <c r="X122" s="42"/>
      <c r="Y122" s="42"/>
      <c r="Z122" s="38"/>
      <c r="AA122" s="38"/>
      <c r="AB122" s="38"/>
      <c r="AC122" s="38"/>
      <c r="AD122" s="38"/>
    </row>
    <row r="123" spans="1:30" ht="12.75" customHeight="1">
      <c r="A123" s="7">
        <v>101</v>
      </c>
      <c r="B123" s="4">
        <v>0.0023692129629629675</v>
      </c>
      <c r="C123" s="4">
        <v>0.002480324074074078</v>
      </c>
      <c r="D123" s="4">
        <v>0.0025914351851851884</v>
      </c>
      <c r="E123" s="10">
        <v>0.0027071759259259293</v>
      </c>
      <c r="G123" s="37"/>
      <c r="I123" s="37"/>
      <c r="J123" s="37"/>
      <c r="K123" s="40"/>
      <c r="L123" s="40"/>
      <c r="M123" s="41"/>
      <c r="N123" s="40"/>
      <c r="O123" s="40"/>
      <c r="P123" s="40"/>
      <c r="Q123" s="40"/>
      <c r="R123" s="45"/>
      <c r="S123" s="42"/>
      <c r="T123" s="42"/>
      <c r="U123" s="42"/>
      <c r="V123" s="42"/>
      <c r="W123" s="42"/>
      <c r="X123" s="42"/>
      <c r="Y123" s="42"/>
      <c r="Z123" s="38"/>
      <c r="AA123" s="38"/>
      <c r="AB123" s="38"/>
      <c r="AC123" s="38"/>
      <c r="AD123" s="38"/>
    </row>
    <row r="124" spans="1:30" ht="12.75" customHeight="1">
      <c r="A124" s="7">
        <v>100</v>
      </c>
      <c r="B124" s="4">
        <v>0.0023784722222222267</v>
      </c>
      <c r="C124" s="4">
        <v>0.002489583333333337</v>
      </c>
      <c r="D124" s="4">
        <v>0.0026006944444444476</v>
      </c>
      <c r="E124" s="10">
        <v>0.002717592592592596</v>
      </c>
      <c r="G124" s="37"/>
      <c r="I124" s="37"/>
      <c r="J124" s="37"/>
      <c r="K124" s="40"/>
      <c r="L124" s="40"/>
      <c r="M124" s="41"/>
      <c r="N124" s="40"/>
      <c r="O124" s="40"/>
      <c r="P124" s="40"/>
      <c r="Q124" s="40"/>
      <c r="R124" s="45"/>
      <c r="S124" s="42"/>
      <c r="T124" s="42"/>
      <c r="U124" s="42"/>
      <c r="V124" s="42"/>
      <c r="W124" s="42"/>
      <c r="X124" s="42"/>
      <c r="Y124" s="42"/>
      <c r="Z124" s="38"/>
      <c r="AA124" s="38"/>
      <c r="AB124" s="38"/>
      <c r="AC124" s="38"/>
      <c r="AD124" s="38"/>
    </row>
    <row r="125" spans="1:30" ht="12.75" customHeight="1">
      <c r="A125" s="7">
        <v>99</v>
      </c>
      <c r="B125" s="4">
        <v>0.002387731481481486</v>
      </c>
      <c r="C125" s="4">
        <v>0.0024988425925925963</v>
      </c>
      <c r="D125" s="4">
        <v>0.0026099537037037068</v>
      </c>
      <c r="E125" s="10">
        <v>0.002728009259259263</v>
      </c>
      <c r="G125" s="37"/>
      <c r="I125" s="37"/>
      <c r="J125" s="37"/>
      <c r="K125" s="40"/>
      <c r="L125" s="40"/>
      <c r="M125" s="41"/>
      <c r="N125" s="40"/>
      <c r="O125" s="40"/>
      <c r="P125" s="40"/>
      <c r="Q125" s="40"/>
      <c r="R125" s="45"/>
      <c r="S125" s="42"/>
      <c r="T125" s="42"/>
      <c r="U125" s="42"/>
      <c r="V125" s="42"/>
      <c r="W125" s="42"/>
      <c r="X125" s="42"/>
      <c r="Y125" s="42"/>
      <c r="Z125" s="38"/>
      <c r="AA125" s="38"/>
      <c r="AB125" s="38"/>
      <c r="AC125" s="38"/>
      <c r="AD125" s="38"/>
    </row>
    <row r="126" spans="1:30" ht="12.75" customHeight="1">
      <c r="A126" s="7">
        <v>98</v>
      </c>
      <c r="B126" s="4">
        <v>0.002396990740740745</v>
      </c>
      <c r="C126" s="4">
        <v>0.0025081018518518555</v>
      </c>
      <c r="D126" s="4">
        <v>0.002619212962962966</v>
      </c>
      <c r="E126" s="10">
        <v>0.0027384259259259297</v>
      </c>
      <c r="G126" s="37"/>
      <c r="I126" s="37"/>
      <c r="J126" s="37"/>
      <c r="K126" s="40"/>
      <c r="L126" s="40"/>
      <c r="M126" s="41"/>
      <c r="N126" s="40"/>
      <c r="O126" s="40"/>
      <c r="P126" s="40"/>
      <c r="Q126" s="40"/>
      <c r="R126" s="45"/>
      <c r="S126" s="42"/>
      <c r="T126" s="42"/>
      <c r="U126" s="42"/>
      <c r="V126" s="42"/>
      <c r="W126" s="42"/>
      <c r="X126" s="42"/>
      <c r="Y126" s="42"/>
      <c r="Z126" s="38"/>
      <c r="AA126" s="38"/>
      <c r="AB126" s="38"/>
      <c r="AC126" s="38"/>
      <c r="AD126" s="38"/>
    </row>
    <row r="127" spans="1:30" ht="12.75" customHeight="1">
      <c r="A127" s="7">
        <v>97</v>
      </c>
      <c r="B127" s="4">
        <v>0.0024062500000000043</v>
      </c>
      <c r="C127" s="4">
        <v>0.0025173611111111147</v>
      </c>
      <c r="D127" s="4">
        <v>0.002628472222222225</v>
      </c>
      <c r="E127" s="10">
        <v>0.0027488425925925966</v>
      </c>
      <c r="G127" s="37"/>
      <c r="I127" s="37"/>
      <c r="J127" s="37"/>
      <c r="K127" s="40"/>
      <c r="L127" s="40"/>
      <c r="M127" s="41"/>
      <c r="N127" s="40"/>
      <c r="O127" s="40"/>
      <c r="P127" s="40"/>
      <c r="Q127" s="40"/>
      <c r="R127" s="45"/>
      <c r="S127" s="42"/>
      <c r="T127" s="42"/>
      <c r="U127" s="42"/>
      <c r="V127" s="42"/>
      <c r="W127" s="42"/>
      <c r="X127" s="42"/>
      <c r="Y127" s="42"/>
      <c r="Z127" s="38"/>
      <c r="AA127" s="38"/>
      <c r="AB127" s="38"/>
      <c r="AC127" s="38"/>
      <c r="AD127" s="38"/>
    </row>
    <row r="128" spans="1:30" ht="12.75" customHeight="1">
      <c r="A128" s="7">
        <v>96</v>
      </c>
      <c r="B128" s="4">
        <v>0.0024155092592592635</v>
      </c>
      <c r="C128" s="4">
        <v>0.002526620370370374</v>
      </c>
      <c r="D128" s="4">
        <v>0.0026377314814814844</v>
      </c>
      <c r="E128" s="10">
        <v>0.0027592592592592634</v>
      </c>
      <c r="G128" s="37"/>
      <c r="I128" s="37"/>
      <c r="J128" s="37"/>
      <c r="K128" s="40"/>
      <c r="L128" s="40"/>
      <c r="M128" s="41"/>
      <c r="N128" s="40"/>
      <c r="O128" s="40"/>
      <c r="P128" s="40"/>
      <c r="Q128" s="40"/>
      <c r="R128" s="45"/>
      <c r="S128" s="42"/>
      <c r="T128" s="42"/>
      <c r="U128" s="42"/>
      <c r="V128" s="42"/>
      <c r="W128" s="42"/>
      <c r="X128" s="42"/>
      <c r="Y128" s="42"/>
      <c r="Z128" s="38"/>
      <c r="AA128" s="38"/>
      <c r="AB128" s="38"/>
      <c r="AC128" s="38"/>
      <c r="AD128" s="38"/>
    </row>
    <row r="129" spans="1:30" ht="12.75" customHeight="1">
      <c r="A129" s="7">
        <v>95</v>
      </c>
      <c r="B129" s="4">
        <v>0.0024247685185185227</v>
      </c>
      <c r="C129" s="4">
        <v>0.002535879629629633</v>
      </c>
      <c r="D129" s="4">
        <v>0.0026469907407407436</v>
      </c>
      <c r="E129" s="10">
        <v>0.00276967592592593</v>
      </c>
      <c r="G129" s="37"/>
      <c r="I129" s="37"/>
      <c r="J129" s="37"/>
      <c r="K129" s="40"/>
      <c r="L129" s="40"/>
      <c r="M129" s="41"/>
      <c r="N129" s="40"/>
      <c r="O129" s="40"/>
      <c r="P129" s="40"/>
      <c r="Q129" s="40"/>
      <c r="R129" s="45"/>
      <c r="S129" s="42"/>
      <c r="T129" s="42"/>
      <c r="U129" s="42"/>
      <c r="V129" s="42"/>
      <c r="W129" s="42"/>
      <c r="X129" s="42"/>
      <c r="Y129" s="42"/>
      <c r="Z129" s="38"/>
      <c r="AA129" s="38"/>
      <c r="AB129" s="38"/>
      <c r="AC129" s="38"/>
      <c r="AD129" s="38"/>
    </row>
    <row r="130" spans="1:30" ht="12.75" customHeight="1">
      <c r="A130" s="7">
        <v>94</v>
      </c>
      <c r="B130" s="4">
        <v>0.002434027777777782</v>
      </c>
      <c r="C130" s="4">
        <v>0.0025451388888888924</v>
      </c>
      <c r="D130" s="4">
        <v>0.00265625</v>
      </c>
      <c r="E130" s="10">
        <v>0.002780092592592597</v>
      </c>
      <c r="G130" s="37"/>
      <c r="I130" s="37"/>
      <c r="J130" s="37"/>
      <c r="K130" s="40"/>
      <c r="L130" s="40"/>
      <c r="M130" s="41"/>
      <c r="N130" s="40"/>
      <c r="O130" s="40"/>
      <c r="P130" s="40"/>
      <c r="Q130" s="40"/>
      <c r="R130" s="45"/>
      <c r="S130" s="42"/>
      <c r="T130" s="42"/>
      <c r="U130" s="42"/>
      <c r="V130" s="42"/>
      <c r="W130" s="42"/>
      <c r="X130" s="42"/>
      <c r="Y130" s="42"/>
      <c r="Z130" s="38"/>
      <c r="AA130" s="38"/>
      <c r="AB130" s="38"/>
      <c r="AC130" s="38"/>
      <c r="AD130" s="38"/>
    </row>
    <row r="131" spans="1:30" ht="12.75" customHeight="1">
      <c r="A131" s="7">
        <v>93</v>
      </c>
      <c r="B131" s="4">
        <v>0.002443287037037041</v>
      </c>
      <c r="C131" s="4">
        <v>0.0025543981481481516</v>
      </c>
      <c r="D131" s="4">
        <v>0.002665509259259262</v>
      </c>
      <c r="E131" s="10">
        <v>0.002790509259259264</v>
      </c>
      <c r="G131" s="37"/>
      <c r="I131" s="37"/>
      <c r="J131" s="37"/>
      <c r="K131" s="40"/>
      <c r="L131" s="40"/>
      <c r="M131" s="41"/>
      <c r="N131" s="40"/>
      <c r="O131" s="40"/>
      <c r="P131" s="40"/>
      <c r="Q131" s="40"/>
      <c r="R131" s="45"/>
      <c r="S131" s="42"/>
      <c r="T131" s="42"/>
      <c r="U131" s="42"/>
      <c r="V131" s="42"/>
      <c r="W131" s="42"/>
      <c r="X131" s="42"/>
      <c r="Y131" s="42"/>
      <c r="Z131" s="38"/>
      <c r="AA131" s="38"/>
      <c r="AB131" s="38"/>
      <c r="AC131" s="38"/>
      <c r="AD131" s="38"/>
    </row>
    <row r="132" spans="1:30" ht="12.75" customHeight="1">
      <c r="A132" s="7">
        <v>92</v>
      </c>
      <c r="B132" s="4">
        <v>0.0024525462962963003</v>
      </c>
      <c r="C132" s="4">
        <v>0.0025636574074074108</v>
      </c>
      <c r="D132" s="4">
        <v>0.002675925925925929</v>
      </c>
      <c r="E132" s="10">
        <v>0.0028009259259259307</v>
      </c>
      <c r="G132" s="37"/>
      <c r="I132" s="37"/>
      <c r="J132" s="37"/>
      <c r="K132" s="40"/>
      <c r="L132" s="40"/>
      <c r="M132" s="41"/>
      <c r="N132" s="40"/>
      <c r="O132" s="40"/>
      <c r="P132" s="40"/>
      <c r="Q132" s="40"/>
      <c r="R132" s="45"/>
      <c r="S132" s="42"/>
      <c r="T132" s="42"/>
      <c r="U132" s="42"/>
      <c r="V132" s="42"/>
      <c r="W132" s="42"/>
      <c r="X132" s="42"/>
      <c r="Y132" s="42"/>
      <c r="Z132" s="38"/>
      <c r="AA132" s="38"/>
      <c r="AB132" s="38"/>
      <c r="AC132" s="38"/>
      <c r="AD132" s="38"/>
    </row>
    <row r="133" spans="1:30" ht="12.75" customHeight="1">
      <c r="A133" s="7">
        <v>91</v>
      </c>
      <c r="B133" s="4">
        <v>0.0024618055555555595</v>
      </c>
      <c r="C133" s="4">
        <v>0.00257291666666667</v>
      </c>
      <c r="D133" s="4">
        <v>0.0026863425925925956</v>
      </c>
      <c r="E133" s="10">
        <v>0.0028113425925925975</v>
      </c>
      <c r="G133" s="37"/>
      <c r="I133" s="37"/>
      <c r="J133" s="37"/>
      <c r="K133" s="40"/>
      <c r="L133" s="40"/>
      <c r="M133" s="41"/>
      <c r="N133" s="40"/>
      <c r="O133" s="40"/>
      <c r="P133" s="40"/>
      <c r="Q133" s="40"/>
      <c r="R133" s="45"/>
      <c r="S133" s="42"/>
      <c r="T133" s="42"/>
      <c r="U133" s="42"/>
      <c r="V133" s="42"/>
      <c r="W133" s="42"/>
      <c r="X133" s="42"/>
      <c r="Y133" s="42"/>
      <c r="Z133" s="38"/>
      <c r="AA133" s="38"/>
      <c r="AB133" s="38"/>
      <c r="AC133" s="38"/>
      <c r="AD133" s="38"/>
    </row>
    <row r="134" spans="1:30" ht="12.75" customHeight="1">
      <c r="A134" s="7">
        <v>90</v>
      </c>
      <c r="B134" s="4">
        <v>0.0024710648148148187</v>
      </c>
      <c r="C134" s="4">
        <v>0.002582175925925929</v>
      </c>
      <c r="D134" s="4">
        <v>0.0026967592592592625</v>
      </c>
      <c r="E134" s="10">
        <v>0.0028217592592592643</v>
      </c>
      <c r="G134" s="37"/>
      <c r="I134" s="37"/>
      <c r="J134" s="37"/>
      <c r="K134" s="40"/>
      <c r="L134" s="40"/>
      <c r="M134" s="41"/>
      <c r="N134" s="40"/>
      <c r="O134" s="40"/>
      <c r="P134" s="40"/>
      <c r="Q134" s="40"/>
      <c r="R134" s="45"/>
      <c r="S134" s="42"/>
      <c r="T134" s="42"/>
      <c r="U134" s="42"/>
      <c r="V134" s="42"/>
      <c r="W134" s="42"/>
      <c r="X134" s="42"/>
      <c r="Y134" s="42"/>
      <c r="Z134" s="38"/>
      <c r="AA134" s="38"/>
      <c r="AB134" s="38"/>
      <c r="AC134" s="38"/>
      <c r="AD134" s="38"/>
    </row>
    <row r="135" spans="1:30" ht="12.75" customHeight="1">
      <c r="A135" s="7">
        <v>89</v>
      </c>
      <c r="B135" s="4">
        <v>0.002480324074074078</v>
      </c>
      <c r="C135" s="4">
        <v>0.0025914351851851884</v>
      </c>
      <c r="D135" s="4">
        <v>0.0027071759259259293</v>
      </c>
      <c r="E135" s="10">
        <v>0.002832175925925931</v>
      </c>
      <c r="G135" s="37"/>
      <c r="I135" s="37"/>
      <c r="J135" s="37"/>
      <c r="K135" s="40"/>
      <c r="L135" s="40"/>
      <c r="M135" s="41"/>
      <c r="N135" s="40"/>
      <c r="O135" s="40"/>
      <c r="P135" s="40"/>
      <c r="Q135" s="40"/>
      <c r="R135" s="45"/>
      <c r="S135" s="42"/>
      <c r="T135" s="42"/>
      <c r="U135" s="42"/>
      <c r="V135" s="42"/>
      <c r="W135" s="42"/>
      <c r="X135" s="42"/>
      <c r="Y135" s="42"/>
      <c r="Z135" s="38"/>
      <c r="AA135" s="38"/>
      <c r="AB135" s="38"/>
      <c r="AC135" s="38"/>
      <c r="AD135" s="38"/>
    </row>
    <row r="136" spans="1:30" ht="12.75" customHeight="1">
      <c r="A136" s="7">
        <v>88</v>
      </c>
      <c r="B136" s="4">
        <v>0.002489583333333337</v>
      </c>
      <c r="C136" s="4">
        <v>0.0026006944444444476</v>
      </c>
      <c r="D136" s="4">
        <v>0.002717592592592596</v>
      </c>
      <c r="E136" s="10">
        <v>0.002842592592592598</v>
      </c>
      <c r="G136" s="37"/>
      <c r="I136" s="37"/>
      <c r="J136" s="37"/>
      <c r="K136" s="40"/>
      <c r="L136" s="40"/>
      <c r="M136" s="41"/>
      <c r="N136" s="40"/>
      <c r="O136" s="40"/>
      <c r="P136" s="40"/>
      <c r="Q136" s="40"/>
      <c r="R136" s="45"/>
      <c r="S136" s="42"/>
      <c r="T136" s="42"/>
      <c r="U136" s="42"/>
      <c r="V136" s="42"/>
      <c r="W136" s="42"/>
      <c r="X136" s="42"/>
      <c r="Y136" s="42"/>
      <c r="Z136" s="38"/>
      <c r="AA136" s="38"/>
      <c r="AB136" s="38"/>
      <c r="AC136" s="38"/>
      <c r="AD136" s="38"/>
    </row>
    <row r="137" spans="1:30" ht="12.75" customHeight="1">
      <c r="A137" s="7">
        <v>87</v>
      </c>
      <c r="B137" s="4">
        <v>0.0024988425925925963</v>
      </c>
      <c r="C137" s="4">
        <v>0.0026099537037037068</v>
      </c>
      <c r="D137" s="4">
        <v>0.002728009259259263</v>
      </c>
      <c r="E137" s="10">
        <v>0.0028530092592592648</v>
      </c>
      <c r="G137" s="37"/>
      <c r="I137" s="37"/>
      <c r="J137" s="37"/>
      <c r="K137" s="40"/>
      <c r="L137" s="40"/>
      <c r="M137" s="41"/>
      <c r="N137" s="40"/>
      <c r="O137" s="40"/>
      <c r="P137" s="40"/>
      <c r="Q137" s="40"/>
      <c r="R137" s="45"/>
      <c r="S137" s="42"/>
      <c r="T137" s="42"/>
      <c r="U137" s="42"/>
      <c r="V137" s="42"/>
      <c r="W137" s="42"/>
      <c r="X137" s="42"/>
      <c r="Y137" s="42"/>
      <c r="Z137" s="38"/>
      <c r="AA137" s="38"/>
      <c r="AB137" s="38"/>
      <c r="AC137" s="38"/>
      <c r="AD137" s="38"/>
    </row>
    <row r="138" spans="1:30" ht="12.75" customHeight="1">
      <c r="A138" s="7">
        <v>86</v>
      </c>
      <c r="B138" s="4">
        <v>0.0025081018518518555</v>
      </c>
      <c r="C138" s="4">
        <v>0.002619212962962966</v>
      </c>
      <c r="D138" s="4">
        <v>0.0027384259259259297</v>
      </c>
      <c r="E138" s="10">
        <v>0.0028634259259259316</v>
      </c>
      <c r="G138" s="37"/>
      <c r="I138" s="37"/>
      <c r="J138" s="37"/>
      <c r="K138" s="40"/>
      <c r="L138" s="40"/>
      <c r="M138" s="41"/>
      <c r="N138" s="40"/>
      <c r="O138" s="40"/>
      <c r="P138" s="40"/>
      <c r="Q138" s="40"/>
      <c r="R138" s="45"/>
      <c r="S138" s="42"/>
      <c r="T138" s="42"/>
      <c r="U138" s="42"/>
      <c r="V138" s="42"/>
      <c r="W138" s="42"/>
      <c r="X138" s="42"/>
      <c r="Y138" s="42"/>
      <c r="Z138" s="38"/>
      <c r="AA138" s="38"/>
      <c r="AB138" s="38"/>
      <c r="AC138" s="38"/>
      <c r="AD138" s="38"/>
    </row>
    <row r="139" spans="1:30" ht="12.75" customHeight="1">
      <c r="A139" s="7">
        <v>85</v>
      </c>
      <c r="B139" s="4">
        <v>0.0025173611111111147</v>
      </c>
      <c r="C139" s="4">
        <v>0.002628472222222225</v>
      </c>
      <c r="D139" s="4">
        <v>0.0027488425925925966</v>
      </c>
      <c r="E139" s="10">
        <v>0.0028750000000000056</v>
      </c>
      <c r="G139" s="37"/>
      <c r="I139" s="37"/>
      <c r="J139" s="37"/>
      <c r="K139" s="40"/>
      <c r="L139" s="40"/>
      <c r="M139" s="41"/>
      <c r="N139" s="40"/>
      <c r="O139" s="40"/>
      <c r="P139" s="40"/>
      <c r="Q139" s="40"/>
      <c r="R139" s="45"/>
      <c r="S139" s="42"/>
      <c r="T139" s="42"/>
      <c r="U139" s="42"/>
      <c r="V139" s="42"/>
      <c r="W139" s="42"/>
      <c r="X139" s="42"/>
      <c r="Y139" s="42"/>
      <c r="Z139" s="38"/>
      <c r="AA139" s="38"/>
      <c r="AB139" s="38"/>
      <c r="AC139" s="38"/>
      <c r="AD139" s="38"/>
    </row>
    <row r="140" spans="1:30" ht="12.75" customHeight="1">
      <c r="A140" s="7">
        <v>84</v>
      </c>
      <c r="B140" s="4">
        <v>0.002526620370370374</v>
      </c>
      <c r="C140" s="4">
        <v>0.0026377314814814844</v>
      </c>
      <c r="D140" s="4">
        <v>0.0027592592592592634</v>
      </c>
      <c r="E140" s="10">
        <v>0.0028865740740740796</v>
      </c>
      <c r="G140" s="37"/>
      <c r="I140" s="37"/>
      <c r="J140" s="37"/>
      <c r="K140" s="40"/>
      <c r="L140" s="40"/>
      <c r="M140" s="41"/>
      <c r="N140" s="40"/>
      <c r="O140" s="40"/>
      <c r="P140" s="40"/>
      <c r="Q140" s="40"/>
      <c r="R140" s="45"/>
      <c r="S140" s="42"/>
      <c r="T140" s="42"/>
      <c r="U140" s="42"/>
      <c r="V140" s="42"/>
      <c r="W140" s="42"/>
      <c r="X140" s="42"/>
      <c r="Y140" s="42"/>
      <c r="Z140" s="38"/>
      <c r="AA140" s="38"/>
      <c r="AB140" s="38"/>
      <c r="AC140" s="38"/>
      <c r="AD140" s="38"/>
    </row>
    <row r="141" spans="1:30" ht="12.75" customHeight="1">
      <c r="A141" s="7">
        <v>83</v>
      </c>
      <c r="B141" s="4">
        <v>0.002535879629629633</v>
      </c>
      <c r="C141" s="4">
        <v>0.0026469907407407436</v>
      </c>
      <c r="D141" s="4">
        <v>0.00276967592592593</v>
      </c>
      <c r="E141" s="10">
        <v>0.0028981481481481536</v>
      </c>
      <c r="G141" s="37"/>
      <c r="I141" s="37"/>
      <c r="J141" s="37"/>
      <c r="K141" s="40"/>
      <c r="L141" s="40"/>
      <c r="M141" s="41"/>
      <c r="N141" s="40"/>
      <c r="O141" s="40"/>
      <c r="P141" s="40"/>
      <c r="Q141" s="40"/>
      <c r="R141" s="45"/>
      <c r="S141" s="42"/>
      <c r="T141" s="42"/>
      <c r="U141" s="42"/>
      <c r="V141" s="42"/>
      <c r="W141" s="42"/>
      <c r="X141" s="42"/>
      <c r="Y141" s="42"/>
      <c r="Z141" s="38"/>
      <c r="AA141" s="38"/>
      <c r="AB141" s="38"/>
      <c r="AC141" s="38"/>
      <c r="AD141" s="38"/>
    </row>
    <row r="142" spans="1:30" ht="12.75" customHeight="1">
      <c r="A142" s="7">
        <v>82</v>
      </c>
      <c r="B142" s="4">
        <v>0.0025451388888888924</v>
      </c>
      <c r="C142" s="4">
        <v>0.00265625</v>
      </c>
      <c r="D142" s="4">
        <v>0.002780092592592597</v>
      </c>
      <c r="E142" s="10">
        <v>0.0029097222222222276</v>
      </c>
      <c r="G142" s="37"/>
      <c r="I142" s="37"/>
      <c r="J142" s="37"/>
      <c r="K142" s="40"/>
      <c r="L142" s="40"/>
      <c r="M142" s="41"/>
      <c r="N142" s="40"/>
      <c r="O142" s="40"/>
      <c r="P142" s="40"/>
      <c r="Q142" s="40"/>
      <c r="R142" s="45"/>
      <c r="S142" s="42"/>
      <c r="T142" s="42"/>
      <c r="U142" s="42"/>
      <c r="V142" s="42"/>
      <c r="W142" s="42"/>
      <c r="X142" s="42"/>
      <c r="Y142" s="42"/>
      <c r="Z142" s="38"/>
      <c r="AA142" s="38"/>
      <c r="AB142" s="38"/>
      <c r="AC142" s="38"/>
      <c r="AD142" s="38"/>
    </row>
    <row r="143" spans="1:30" ht="12.75" customHeight="1">
      <c r="A143" s="7">
        <v>81</v>
      </c>
      <c r="B143" s="4">
        <v>0.0025543981481481516</v>
      </c>
      <c r="C143" s="4">
        <v>0.002665509259259262</v>
      </c>
      <c r="D143" s="4">
        <v>0.002790509259259264</v>
      </c>
      <c r="E143" s="10">
        <v>0.0029212962962963016</v>
      </c>
      <c r="G143" s="37"/>
      <c r="I143" s="37"/>
      <c r="J143" s="37"/>
      <c r="K143" s="40"/>
      <c r="L143" s="40"/>
      <c r="M143" s="41"/>
      <c r="N143" s="40"/>
      <c r="O143" s="40"/>
      <c r="P143" s="40"/>
      <c r="Q143" s="40"/>
      <c r="R143" s="45"/>
      <c r="S143" s="42"/>
      <c r="T143" s="42"/>
      <c r="U143" s="42"/>
      <c r="V143" s="42"/>
      <c r="W143" s="42"/>
      <c r="X143" s="42"/>
      <c r="Y143" s="42"/>
      <c r="Z143" s="38"/>
      <c r="AA143" s="38"/>
      <c r="AB143" s="38"/>
      <c r="AC143" s="38"/>
      <c r="AD143" s="38"/>
    </row>
    <row r="144" spans="1:30" ht="12.75" customHeight="1">
      <c r="A144" s="7">
        <v>80</v>
      </c>
      <c r="B144" s="4">
        <v>0.0025636574074074108</v>
      </c>
      <c r="C144" s="4">
        <v>0.002675925925925929</v>
      </c>
      <c r="D144" s="4">
        <v>0.0028009259259259307</v>
      </c>
      <c r="E144" s="10">
        <v>0.0029328703703703756</v>
      </c>
      <c r="G144" s="37"/>
      <c r="I144" s="37"/>
      <c r="J144" s="37"/>
      <c r="K144" s="40"/>
      <c r="L144" s="40"/>
      <c r="M144" s="41"/>
      <c r="N144" s="40"/>
      <c r="O144" s="40"/>
      <c r="P144" s="40"/>
      <c r="Q144" s="40"/>
      <c r="R144" s="45"/>
      <c r="S144" s="42"/>
      <c r="T144" s="42"/>
      <c r="U144" s="42"/>
      <c r="V144" s="42"/>
      <c r="W144" s="42"/>
      <c r="X144" s="42"/>
      <c r="Y144" s="42"/>
      <c r="Z144" s="38"/>
      <c r="AA144" s="38"/>
      <c r="AB144" s="38"/>
      <c r="AC144" s="38"/>
      <c r="AD144" s="38"/>
    </row>
    <row r="145" spans="1:30" ht="12.75" customHeight="1">
      <c r="A145" s="7">
        <v>79</v>
      </c>
      <c r="B145" s="4">
        <v>0.00257291666666667</v>
      </c>
      <c r="C145" s="4">
        <v>0.0026863425925925956</v>
      </c>
      <c r="D145" s="4">
        <v>0.0028113425925925975</v>
      </c>
      <c r="E145" s="10">
        <v>0.0029444444444444496</v>
      </c>
      <c r="G145" s="37"/>
      <c r="I145" s="37"/>
      <c r="J145" s="37"/>
      <c r="K145" s="40"/>
      <c r="L145" s="40"/>
      <c r="M145" s="41"/>
      <c r="N145" s="40"/>
      <c r="O145" s="40"/>
      <c r="P145" s="40"/>
      <c r="Q145" s="40"/>
      <c r="R145" s="45"/>
      <c r="S145" s="42"/>
      <c r="T145" s="42"/>
      <c r="U145" s="42"/>
      <c r="V145" s="42"/>
      <c r="W145" s="42"/>
      <c r="X145" s="42"/>
      <c r="Y145" s="42"/>
      <c r="Z145" s="38"/>
      <c r="AA145" s="38"/>
      <c r="AB145" s="38"/>
      <c r="AC145" s="38"/>
      <c r="AD145" s="38"/>
    </row>
    <row r="146" spans="1:30" ht="12.75" customHeight="1">
      <c r="A146" s="7">
        <v>78</v>
      </c>
      <c r="B146" s="4">
        <v>0.002582175925925929</v>
      </c>
      <c r="C146" s="4">
        <v>0.0026967592592592625</v>
      </c>
      <c r="D146" s="4">
        <v>0.0028217592592592643</v>
      </c>
      <c r="E146" s="10">
        <v>0.0029560185185185236</v>
      </c>
      <c r="G146" s="37"/>
      <c r="I146" s="37"/>
      <c r="J146" s="37"/>
      <c r="K146" s="40"/>
      <c r="L146" s="40"/>
      <c r="M146" s="41"/>
      <c r="N146" s="40"/>
      <c r="O146" s="40"/>
      <c r="P146" s="40"/>
      <c r="Q146" s="40"/>
      <c r="R146" s="45"/>
      <c r="S146" s="42"/>
      <c r="T146" s="42"/>
      <c r="U146" s="42"/>
      <c r="V146" s="42"/>
      <c r="W146" s="42"/>
      <c r="X146" s="42"/>
      <c r="Y146" s="42"/>
      <c r="Z146" s="38"/>
      <c r="AA146" s="38"/>
      <c r="AB146" s="38"/>
      <c r="AC146" s="38"/>
      <c r="AD146" s="38"/>
    </row>
    <row r="147" spans="1:30" ht="12.75" customHeight="1">
      <c r="A147" s="7">
        <v>77</v>
      </c>
      <c r="B147" s="4">
        <v>0.0025914351851851884</v>
      </c>
      <c r="C147" s="4">
        <v>0.0027071759259259293</v>
      </c>
      <c r="D147" s="4">
        <v>0.002832175925925931</v>
      </c>
      <c r="E147" s="10">
        <v>0.0029675925925925976</v>
      </c>
      <c r="G147" s="37"/>
      <c r="I147" s="37"/>
      <c r="J147" s="37"/>
      <c r="K147" s="40"/>
      <c r="L147" s="40"/>
      <c r="M147" s="41"/>
      <c r="N147" s="40"/>
      <c r="O147" s="40"/>
      <c r="P147" s="40"/>
      <c r="Q147" s="40"/>
      <c r="R147" s="45"/>
      <c r="S147" s="42"/>
      <c r="T147" s="42"/>
      <c r="U147" s="42"/>
      <c r="V147" s="42"/>
      <c r="W147" s="42"/>
      <c r="X147" s="42"/>
      <c r="Y147" s="42"/>
      <c r="Z147" s="38"/>
      <c r="AA147" s="38"/>
      <c r="AB147" s="38"/>
      <c r="AC147" s="38"/>
      <c r="AD147" s="38"/>
    </row>
    <row r="148" spans="1:30" ht="12.75" customHeight="1">
      <c r="A148" s="7">
        <v>76</v>
      </c>
      <c r="B148" s="4">
        <v>0.0026006944444444476</v>
      </c>
      <c r="C148" s="4">
        <v>0.002717592592592596</v>
      </c>
      <c r="D148" s="4">
        <v>0.002842592592592598</v>
      </c>
      <c r="E148" s="10">
        <v>0.0029791666666666716</v>
      </c>
      <c r="G148" s="37"/>
      <c r="I148" s="37"/>
      <c r="J148" s="37"/>
      <c r="K148" s="40"/>
      <c r="L148" s="40"/>
      <c r="M148" s="41"/>
      <c r="N148" s="40"/>
      <c r="O148" s="40"/>
      <c r="P148" s="40"/>
      <c r="Q148" s="40"/>
      <c r="R148" s="45"/>
      <c r="S148" s="42"/>
      <c r="T148" s="42"/>
      <c r="U148" s="42"/>
      <c r="V148" s="42"/>
      <c r="W148" s="42"/>
      <c r="X148" s="42"/>
      <c r="Y148" s="42"/>
      <c r="Z148" s="38"/>
      <c r="AA148" s="38"/>
      <c r="AB148" s="38"/>
      <c r="AC148" s="38"/>
      <c r="AD148" s="38"/>
    </row>
    <row r="149" spans="1:30" ht="12.75" customHeight="1">
      <c r="A149" s="7">
        <v>75</v>
      </c>
      <c r="B149" s="4">
        <v>0.0026099537037037068</v>
      </c>
      <c r="C149" s="4">
        <v>0.002728009259259263</v>
      </c>
      <c r="D149" s="4">
        <v>0.0028530092592592648</v>
      </c>
      <c r="E149" s="10">
        <v>0.0029907407407407456</v>
      </c>
      <c r="G149" s="37"/>
      <c r="I149" s="37"/>
      <c r="J149" s="37"/>
      <c r="K149" s="40"/>
      <c r="L149" s="40"/>
      <c r="M149" s="41"/>
      <c r="N149" s="40"/>
      <c r="O149" s="40"/>
      <c r="P149" s="40"/>
      <c r="Q149" s="40"/>
      <c r="R149" s="45"/>
      <c r="S149" s="42"/>
      <c r="T149" s="42"/>
      <c r="U149" s="42"/>
      <c r="V149" s="42"/>
      <c r="W149" s="42"/>
      <c r="X149" s="42"/>
      <c r="Y149" s="42"/>
      <c r="Z149" s="38"/>
      <c r="AA149" s="38"/>
      <c r="AB149" s="38"/>
      <c r="AC149" s="38"/>
      <c r="AD149" s="38"/>
    </row>
    <row r="150" spans="1:30" ht="12.75" customHeight="1">
      <c r="A150" s="7">
        <v>74</v>
      </c>
      <c r="B150" s="4">
        <v>0.002619212962962966</v>
      </c>
      <c r="C150" s="4">
        <v>0.0027384259259259297</v>
      </c>
      <c r="D150" s="4">
        <v>0.0028634259259259316</v>
      </c>
      <c r="E150" s="10">
        <v>0.0030023148148148196</v>
      </c>
      <c r="G150" s="37"/>
      <c r="I150" s="37"/>
      <c r="J150" s="37"/>
      <c r="K150" s="40"/>
      <c r="L150" s="40"/>
      <c r="M150" s="41"/>
      <c r="N150" s="40"/>
      <c r="O150" s="40"/>
      <c r="P150" s="40"/>
      <c r="Q150" s="40"/>
      <c r="R150" s="45"/>
      <c r="S150" s="42"/>
      <c r="T150" s="42"/>
      <c r="U150" s="42"/>
      <c r="V150" s="42"/>
      <c r="W150" s="42"/>
      <c r="X150" s="42"/>
      <c r="Y150" s="42"/>
      <c r="Z150" s="38"/>
      <c r="AA150" s="38"/>
      <c r="AB150" s="38"/>
      <c r="AC150" s="38"/>
      <c r="AD150" s="38"/>
    </row>
    <row r="151" spans="1:30" ht="12.75" customHeight="1">
      <c r="A151" s="7">
        <v>73</v>
      </c>
      <c r="B151" s="4">
        <v>0.002628472222222225</v>
      </c>
      <c r="C151" s="4">
        <v>0.0027488425925925966</v>
      </c>
      <c r="D151" s="4">
        <v>0.0028750000000000056</v>
      </c>
      <c r="E151" s="10">
        <v>0.0030138888888888936</v>
      </c>
      <c r="G151" s="37"/>
      <c r="I151" s="37"/>
      <c r="J151" s="37"/>
      <c r="K151" s="40"/>
      <c r="L151" s="40"/>
      <c r="M151" s="41"/>
      <c r="N151" s="40"/>
      <c r="O151" s="40"/>
      <c r="P151" s="40"/>
      <c r="Q151" s="40"/>
      <c r="R151" s="45"/>
      <c r="S151" s="42"/>
      <c r="T151" s="42"/>
      <c r="U151" s="42"/>
      <c r="V151" s="42"/>
      <c r="W151" s="42"/>
      <c r="X151" s="42"/>
      <c r="Y151" s="42"/>
      <c r="Z151" s="38"/>
      <c r="AA151" s="38"/>
      <c r="AB151" s="38"/>
      <c r="AC151" s="38"/>
      <c r="AD151" s="38"/>
    </row>
    <row r="152" spans="1:30" ht="12.75" customHeight="1">
      <c r="A152" s="7">
        <v>72</v>
      </c>
      <c r="B152" s="4">
        <v>0.0026377314814814844</v>
      </c>
      <c r="C152" s="4">
        <v>0.0027592592592592634</v>
      </c>
      <c r="D152" s="4">
        <v>0.0028865740740740796</v>
      </c>
      <c r="E152" s="10">
        <v>0.0030254629629629676</v>
      </c>
      <c r="G152" s="37"/>
      <c r="I152" s="37"/>
      <c r="J152" s="37"/>
      <c r="K152" s="40"/>
      <c r="L152" s="40"/>
      <c r="M152" s="41"/>
      <c r="N152" s="40"/>
      <c r="O152" s="40"/>
      <c r="P152" s="40"/>
      <c r="Q152" s="40"/>
      <c r="R152" s="45"/>
      <c r="S152" s="42"/>
      <c r="T152" s="42"/>
      <c r="U152" s="42"/>
      <c r="V152" s="42"/>
      <c r="W152" s="42"/>
      <c r="X152" s="42"/>
      <c r="Y152" s="42"/>
      <c r="Z152" s="38"/>
      <c r="AA152" s="38"/>
      <c r="AB152" s="38"/>
      <c r="AC152" s="38"/>
      <c r="AD152" s="38"/>
    </row>
    <row r="153" spans="1:30" ht="12.75" customHeight="1">
      <c r="A153" s="7">
        <v>71</v>
      </c>
      <c r="B153" s="4">
        <v>0.0026469907407407436</v>
      </c>
      <c r="C153" s="4">
        <v>0.00276967592592593</v>
      </c>
      <c r="D153" s="4">
        <v>0.0028981481481481536</v>
      </c>
      <c r="E153" s="10">
        <v>0.0030370370370370416</v>
      </c>
      <c r="G153" s="37"/>
      <c r="I153" s="37"/>
      <c r="J153" s="37"/>
      <c r="K153" s="40"/>
      <c r="L153" s="40"/>
      <c r="M153" s="41"/>
      <c r="N153" s="40"/>
      <c r="O153" s="40"/>
      <c r="P153" s="40"/>
      <c r="Q153" s="40"/>
      <c r="R153" s="45"/>
      <c r="S153" s="42"/>
      <c r="T153" s="42"/>
      <c r="U153" s="42"/>
      <c r="V153" s="42"/>
      <c r="W153" s="42"/>
      <c r="X153" s="42"/>
      <c r="Y153" s="42"/>
      <c r="Z153" s="38"/>
      <c r="AA153" s="38"/>
      <c r="AB153" s="38"/>
      <c r="AC153" s="38"/>
      <c r="AD153" s="38"/>
    </row>
    <row r="154" spans="1:30" ht="12.75" customHeight="1">
      <c r="A154" s="7">
        <v>70</v>
      </c>
      <c r="B154" s="4">
        <v>0.00265625</v>
      </c>
      <c r="C154" s="4">
        <v>0.002780092592592597</v>
      </c>
      <c r="D154" s="4">
        <v>0.0029097222222222276</v>
      </c>
      <c r="E154" s="10">
        <v>0.0030486111111111156</v>
      </c>
      <c r="G154" s="37"/>
      <c r="I154" s="37"/>
      <c r="J154" s="37"/>
      <c r="K154" s="40"/>
      <c r="L154" s="40"/>
      <c r="M154" s="41"/>
      <c r="N154" s="40"/>
      <c r="O154" s="40"/>
      <c r="P154" s="40"/>
      <c r="Q154" s="40"/>
      <c r="R154" s="45"/>
      <c r="S154" s="42"/>
      <c r="T154" s="42"/>
      <c r="U154" s="42"/>
      <c r="V154" s="42"/>
      <c r="W154" s="42"/>
      <c r="X154" s="42"/>
      <c r="Y154" s="42"/>
      <c r="Z154" s="38"/>
      <c r="AA154" s="38"/>
      <c r="AB154" s="38"/>
      <c r="AC154" s="38"/>
      <c r="AD154" s="38"/>
    </row>
    <row r="155" spans="1:30" ht="12.75" customHeight="1">
      <c r="A155" s="7">
        <v>69</v>
      </c>
      <c r="B155" s="4">
        <v>0.002665509259259262</v>
      </c>
      <c r="C155" s="4">
        <v>0.002790509259259264</v>
      </c>
      <c r="D155" s="4">
        <v>0.0029212962962963016</v>
      </c>
      <c r="E155" s="10">
        <v>0.0030601851851851897</v>
      </c>
      <c r="G155" s="37"/>
      <c r="I155" s="37"/>
      <c r="J155" s="37"/>
      <c r="K155" s="40"/>
      <c r="L155" s="40"/>
      <c r="M155" s="41"/>
      <c r="N155" s="40"/>
      <c r="O155" s="40"/>
      <c r="P155" s="40"/>
      <c r="Q155" s="40"/>
      <c r="R155" s="45"/>
      <c r="S155" s="42"/>
      <c r="T155" s="42"/>
      <c r="U155" s="42"/>
      <c r="V155" s="42"/>
      <c r="W155" s="42"/>
      <c r="X155" s="42"/>
      <c r="Y155" s="42"/>
      <c r="Z155" s="38"/>
      <c r="AA155" s="38"/>
      <c r="AB155" s="38"/>
      <c r="AC155" s="38"/>
      <c r="AD155" s="38"/>
    </row>
    <row r="156" spans="1:30" ht="12.75" customHeight="1">
      <c r="A156" s="7">
        <v>68</v>
      </c>
      <c r="B156" s="4">
        <v>0.002675925925925929</v>
      </c>
      <c r="C156" s="4">
        <v>0.0028009259259259307</v>
      </c>
      <c r="D156" s="4">
        <v>0.0029328703703703756</v>
      </c>
      <c r="E156" s="10">
        <v>0.0030717592592592637</v>
      </c>
      <c r="G156" s="37"/>
      <c r="I156" s="37"/>
      <c r="J156" s="37"/>
      <c r="K156" s="40"/>
      <c r="L156" s="40"/>
      <c r="M156" s="41"/>
      <c r="N156" s="40"/>
      <c r="O156" s="40"/>
      <c r="P156" s="40"/>
      <c r="Q156" s="40"/>
      <c r="R156" s="45"/>
      <c r="S156" s="42"/>
      <c r="T156" s="42"/>
      <c r="U156" s="42"/>
      <c r="V156" s="42"/>
      <c r="W156" s="42"/>
      <c r="X156" s="42"/>
      <c r="Y156" s="42"/>
      <c r="Z156" s="38"/>
      <c r="AA156" s="38"/>
      <c r="AB156" s="38"/>
      <c r="AC156" s="38"/>
      <c r="AD156" s="38"/>
    </row>
    <row r="157" spans="1:30" ht="12.75" customHeight="1">
      <c r="A157" s="7">
        <v>67</v>
      </c>
      <c r="B157" s="4">
        <v>0.0026863425925925956</v>
      </c>
      <c r="C157" s="4">
        <v>0.0028113425925925975</v>
      </c>
      <c r="D157" s="4">
        <v>0.0029444444444444496</v>
      </c>
      <c r="E157" s="10">
        <v>0.0030833333333333377</v>
      </c>
      <c r="G157" s="37"/>
      <c r="I157" s="37"/>
      <c r="J157" s="37"/>
      <c r="K157" s="40"/>
      <c r="L157" s="40"/>
      <c r="M157" s="41"/>
      <c r="N157" s="40"/>
      <c r="O157" s="40"/>
      <c r="P157" s="40"/>
      <c r="Q157" s="40"/>
      <c r="R157" s="45"/>
      <c r="S157" s="42"/>
      <c r="T157" s="42"/>
      <c r="U157" s="42"/>
      <c r="V157" s="42"/>
      <c r="W157" s="42"/>
      <c r="X157" s="42"/>
      <c r="Y157" s="42"/>
      <c r="Z157" s="38"/>
      <c r="AA157" s="38"/>
      <c r="AB157" s="38"/>
      <c r="AC157" s="38"/>
      <c r="AD157" s="38"/>
    </row>
    <row r="158" spans="1:30" ht="12.75" customHeight="1">
      <c r="A158" s="7">
        <v>66</v>
      </c>
      <c r="B158" s="4">
        <v>0.0026967592592592625</v>
      </c>
      <c r="C158" s="4">
        <v>0.0028217592592592643</v>
      </c>
      <c r="D158" s="4">
        <v>0.0029560185185185236</v>
      </c>
      <c r="E158" s="10">
        <v>0.0030949074074074117</v>
      </c>
      <c r="G158" s="37"/>
      <c r="I158" s="37"/>
      <c r="J158" s="37"/>
      <c r="K158" s="40"/>
      <c r="L158" s="40"/>
      <c r="M158" s="41"/>
      <c r="N158" s="40"/>
      <c r="O158" s="40"/>
      <c r="P158" s="40"/>
      <c r="Q158" s="40"/>
      <c r="R158" s="45"/>
      <c r="S158" s="42"/>
      <c r="T158" s="42"/>
      <c r="U158" s="42"/>
      <c r="V158" s="42"/>
      <c r="W158" s="42"/>
      <c r="X158" s="42"/>
      <c r="Y158" s="42"/>
      <c r="Z158" s="38"/>
      <c r="AA158" s="38"/>
      <c r="AB158" s="38"/>
      <c r="AC158" s="38"/>
      <c r="AD158" s="38"/>
    </row>
    <row r="159" spans="1:30" ht="12.75" customHeight="1">
      <c r="A159" s="7">
        <v>65</v>
      </c>
      <c r="B159" s="4">
        <v>0.0027071759259259293</v>
      </c>
      <c r="C159" s="4">
        <v>0.002832175925925931</v>
      </c>
      <c r="D159" s="4">
        <v>0.0029675925925925976</v>
      </c>
      <c r="E159" s="10">
        <v>0.0031064814814814857</v>
      </c>
      <c r="G159" s="37"/>
      <c r="I159" s="37"/>
      <c r="J159" s="37"/>
      <c r="K159" s="40"/>
      <c r="L159" s="40"/>
      <c r="M159" s="41"/>
      <c r="N159" s="40"/>
      <c r="O159" s="40"/>
      <c r="P159" s="40"/>
      <c r="Q159" s="40"/>
      <c r="R159" s="45"/>
      <c r="S159" s="42"/>
      <c r="T159" s="42"/>
      <c r="U159" s="42"/>
      <c r="V159" s="42"/>
      <c r="W159" s="42"/>
      <c r="X159" s="42"/>
      <c r="Y159" s="42"/>
      <c r="Z159" s="38"/>
      <c r="AA159" s="38"/>
      <c r="AB159" s="38"/>
      <c r="AC159" s="38"/>
      <c r="AD159" s="38"/>
    </row>
    <row r="160" spans="1:30" ht="12.75" customHeight="1">
      <c r="A160" s="7">
        <v>64</v>
      </c>
      <c r="B160" s="4">
        <v>0.002717592592592596</v>
      </c>
      <c r="C160" s="4">
        <v>0.002842592592592598</v>
      </c>
      <c r="D160" s="4">
        <v>0.0029791666666666716</v>
      </c>
      <c r="E160" s="10">
        <v>0.0031180555555555597</v>
      </c>
      <c r="G160" s="37"/>
      <c r="I160" s="37"/>
      <c r="J160" s="37"/>
      <c r="K160" s="40"/>
      <c r="L160" s="40"/>
      <c r="M160" s="41"/>
      <c r="N160" s="40"/>
      <c r="O160" s="40"/>
      <c r="P160" s="40"/>
      <c r="Q160" s="40"/>
      <c r="R160" s="45"/>
      <c r="S160" s="42"/>
      <c r="T160" s="42"/>
      <c r="U160" s="42"/>
      <c r="V160" s="42"/>
      <c r="W160" s="42"/>
      <c r="X160" s="42"/>
      <c r="Y160" s="42"/>
      <c r="Z160" s="38"/>
      <c r="AA160" s="38"/>
      <c r="AB160" s="38"/>
      <c r="AC160" s="38"/>
      <c r="AD160" s="38"/>
    </row>
    <row r="161" spans="1:30" ht="12.75" customHeight="1">
      <c r="A161" s="7">
        <v>63</v>
      </c>
      <c r="B161" s="4">
        <v>0.002728009259259263</v>
      </c>
      <c r="C161" s="4">
        <v>0.0028530092592592648</v>
      </c>
      <c r="D161" s="4">
        <v>0.0029907407407407456</v>
      </c>
      <c r="E161" s="10">
        <v>0.0031296296296296337</v>
      </c>
      <c r="G161" s="37"/>
      <c r="I161" s="37"/>
      <c r="J161" s="37"/>
      <c r="K161" s="40"/>
      <c r="L161" s="40"/>
      <c r="M161" s="41"/>
      <c r="N161" s="40"/>
      <c r="O161" s="40"/>
      <c r="P161" s="40"/>
      <c r="Q161" s="40"/>
      <c r="R161" s="45"/>
      <c r="S161" s="42"/>
      <c r="T161" s="42"/>
      <c r="U161" s="42"/>
      <c r="V161" s="42"/>
      <c r="W161" s="42"/>
      <c r="X161" s="42"/>
      <c r="Y161" s="42"/>
      <c r="Z161" s="38"/>
      <c r="AA161" s="38"/>
      <c r="AB161" s="38"/>
      <c r="AC161" s="38"/>
      <c r="AD161" s="38"/>
    </row>
    <row r="162" spans="1:30" ht="12.75" customHeight="1">
      <c r="A162" s="7">
        <v>62</v>
      </c>
      <c r="B162" s="4">
        <v>0.0027384259259259297</v>
      </c>
      <c r="C162" s="4">
        <v>0.0028634259259259316</v>
      </c>
      <c r="D162" s="4">
        <v>0.0030023148148148196</v>
      </c>
      <c r="E162" s="10">
        <v>0.0031412037037037077</v>
      </c>
      <c r="G162" s="37"/>
      <c r="I162" s="37"/>
      <c r="J162" s="37"/>
      <c r="K162" s="40"/>
      <c r="L162" s="40"/>
      <c r="M162" s="41"/>
      <c r="N162" s="40"/>
      <c r="O162" s="40"/>
      <c r="P162" s="40"/>
      <c r="Q162" s="40"/>
      <c r="R162" s="45"/>
      <c r="S162" s="42"/>
      <c r="T162" s="42"/>
      <c r="U162" s="42"/>
      <c r="V162" s="42"/>
      <c r="W162" s="42"/>
      <c r="X162" s="42"/>
      <c r="Y162" s="42"/>
      <c r="Z162" s="38"/>
      <c r="AA162" s="38"/>
      <c r="AB162" s="38"/>
      <c r="AC162" s="38"/>
      <c r="AD162" s="38"/>
    </row>
    <row r="163" spans="1:30" ht="12.75" customHeight="1">
      <c r="A163" s="7">
        <v>61</v>
      </c>
      <c r="B163" s="4">
        <v>0.0027488425925925966</v>
      </c>
      <c r="C163" s="4">
        <v>0.0028750000000000056</v>
      </c>
      <c r="D163" s="4">
        <v>0.0030138888888888936</v>
      </c>
      <c r="E163" s="10">
        <v>0.0031527777777777817</v>
      </c>
      <c r="G163" s="37"/>
      <c r="I163" s="37"/>
      <c r="J163" s="37"/>
      <c r="K163" s="40"/>
      <c r="L163" s="40"/>
      <c r="M163" s="41"/>
      <c r="N163" s="40"/>
      <c r="O163" s="40"/>
      <c r="P163" s="40"/>
      <c r="Q163" s="40"/>
      <c r="R163" s="45"/>
      <c r="S163" s="42"/>
      <c r="T163" s="42"/>
      <c r="U163" s="42"/>
      <c r="V163" s="42"/>
      <c r="W163" s="42"/>
      <c r="X163" s="42"/>
      <c r="Y163" s="42"/>
      <c r="Z163" s="38"/>
      <c r="AA163" s="38"/>
      <c r="AB163" s="38"/>
      <c r="AC163" s="38"/>
      <c r="AD163" s="38"/>
    </row>
    <row r="164" spans="1:30" ht="12.75" customHeight="1">
      <c r="A164" s="7">
        <v>60</v>
      </c>
      <c r="B164" s="4">
        <v>0.0027592592592592634</v>
      </c>
      <c r="C164" s="4">
        <v>0.0028865740740740796</v>
      </c>
      <c r="D164" s="4">
        <v>0.0030254629629629676</v>
      </c>
      <c r="E164" s="10">
        <v>0.0031643518518518557</v>
      </c>
      <c r="G164" s="37"/>
      <c r="I164" s="37"/>
      <c r="J164" s="37"/>
      <c r="K164" s="40"/>
      <c r="L164" s="40"/>
      <c r="M164" s="41"/>
      <c r="N164" s="40"/>
      <c r="O164" s="40"/>
      <c r="P164" s="40"/>
      <c r="Q164" s="40"/>
      <c r="R164" s="45"/>
      <c r="S164" s="42"/>
      <c r="T164" s="42"/>
      <c r="U164" s="42"/>
      <c r="V164" s="42"/>
      <c r="W164" s="42"/>
      <c r="X164" s="42"/>
      <c r="Y164" s="42"/>
      <c r="Z164" s="38"/>
      <c r="AA164" s="38"/>
      <c r="AB164" s="38"/>
      <c r="AC164" s="38"/>
      <c r="AD164" s="38"/>
    </row>
    <row r="165" spans="1:30" ht="12.75" customHeight="1">
      <c r="A165" s="7">
        <v>59</v>
      </c>
      <c r="B165" s="4">
        <v>0.00276967592592593</v>
      </c>
      <c r="C165" s="4">
        <v>0.0028981481481481536</v>
      </c>
      <c r="D165" s="4">
        <v>0.0030370370370370416</v>
      </c>
      <c r="E165" s="10">
        <v>0.0031759259259259297</v>
      </c>
      <c r="G165" s="37"/>
      <c r="I165" s="37"/>
      <c r="J165" s="37"/>
      <c r="K165" s="40"/>
      <c r="L165" s="40"/>
      <c r="M165" s="41"/>
      <c r="N165" s="40"/>
      <c r="O165" s="40"/>
      <c r="P165" s="40"/>
      <c r="Q165" s="40"/>
      <c r="R165" s="45"/>
      <c r="S165" s="42"/>
      <c r="T165" s="42"/>
      <c r="U165" s="42"/>
      <c r="V165" s="42"/>
      <c r="W165" s="42"/>
      <c r="X165" s="42"/>
      <c r="Y165" s="42"/>
      <c r="Z165" s="38"/>
      <c r="AA165" s="38"/>
      <c r="AB165" s="38"/>
      <c r="AC165" s="38"/>
      <c r="AD165" s="38"/>
    </row>
    <row r="166" spans="1:30" ht="12.75" customHeight="1">
      <c r="A166" s="7">
        <v>58</v>
      </c>
      <c r="B166" s="4">
        <v>0.002780092592592597</v>
      </c>
      <c r="C166" s="4">
        <v>0.0029097222222222276</v>
      </c>
      <c r="D166" s="4">
        <v>0.0030486111111111156</v>
      </c>
      <c r="E166" s="10">
        <v>0.0031875000000000037</v>
      </c>
      <c r="G166" s="37"/>
      <c r="I166" s="37"/>
      <c r="J166" s="37"/>
      <c r="K166" s="40"/>
      <c r="L166" s="40"/>
      <c r="M166" s="41"/>
      <c r="N166" s="40"/>
      <c r="O166" s="40"/>
      <c r="P166" s="40"/>
      <c r="Q166" s="40"/>
      <c r="R166" s="45"/>
      <c r="S166" s="42"/>
      <c r="T166" s="42"/>
      <c r="U166" s="42"/>
      <c r="V166" s="42"/>
      <c r="W166" s="42"/>
      <c r="X166" s="42"/>
      <c r="Y166" s="42"/>
      <c r="Z166" s="38"/>
      <c r="AA166" s="38"/>
      <c r="AB166" s="38"/>
      <c r="AC166" s="38"/>
      <c r="AD166" s="38"/>
    </row>
    <row r="167" spans="1:30" ht="12.75" customHeight="1">
      <c r="A167" s="7">
        <v>57</v>
      </c>
      <c r="B167" s="4">
        <v>0.002790509259259264</v>
      </c>
      <c r="C167" s="4">
        <v>0.0029212962962963016</v>
      </c>
      <c r="D167" s="4">
        <v>0.0030601851851851897</v>
      </c>
      <c r="E167" s="10">
        <v>0.0031990740740740777</v>
      </c>
      <c r="G167" s="37"/>
      <c r="I167" s="37"/>
      <c r="J167" s="37"/>
      <c r="K167" s="40"/>
      <c r="L167" s="40"/>
      <c r="M167" s="41"/>
      <c r="N167" s="40"/>
      <c r="O167" s="40"/>
      <c r="P167" s="40"/>
      <c r="Q167" s="40"/>
      <c r="R167" s="45"/>
      <c r="S167" s="42"/>
      <c r="T167" s="42"/>
      <c r="U167" s="42"/>
      <c r="V167" s="42"/>
      <c r="W167" s="42"/>
      <c r="X167" s="42"/>
      <c r="Y167" s="42"/>
      <c r="Z167" s="38"/>
      <c r="AA167" s="38"/>
      <c r="AB167" s="38"/>
      <c r="AC167" s="38"/>
      <c r="AD167" s="38"/>
    </row>
    <row r="168" spans="1:30" ht="12.75" customHeight="1" thickBot="1">
      <c r="A168" s="8">
        <v>56</v>
      </c>
      <c r="B168" s="11">
        <v>0.0028009259259259307</v>
      </c>
      <c r="C168" s="11">
        <v>0.0029328703703703756</v>
      </c>
      <c r="D168" s="11">
        <v>0.0030717592592592637</v>
      </c>
      <c r="E168" s="12">
        <v>0.0032106481481481517</v>
      </c>
      <c r="G168" s="37"/>
      <c r="I168" s="37"/>
      <c r="J168" s="37"/>
      <c r="K168" s="40"/>
      <c r="L168" s="40"/>
      <c r="M168" s="41"/>
      <c r="N168" s="40"/>
      <c r="O168" s="40"/>
      <c r="P168" s="40"/>
      <c r="Q168" s="40"/>
      <c r="R168" s="45"/>
      <c r="S168" s="42"/>
      <c r="T168" s="42"/>
      <c r="U168" s="42"/>
      <c r="V168" s="42"/>
      <c r="W168" s="42"/>
      <c r="X168" s="42"/>
      <c r="Y168" s="42"/>
      <c r="Z168" s="38"/>
      <c r="AA168" s="38"/>
      <c r="AB168" s="38"/>
      <c r="AC168" s="38"/>
      <c r="AD168" s="38"/>
    </row>
    <row r="169" spans="1:30" s="2" customFormat="1" ht="12.75" customHeight="1" thickBot="1">
      <c r="A169" s="14" t="s">
        <v>1</v>
      </c>
      <c r="B169" s="15">
        <v>2001</v>
      </c>
      <c r="C169" s="15">
        <v>2002</v>
      </c>
      <c r="D169" s="16">
        <v>2003</v>
      </c>
      <c r="E169" s="16" t="s">
        <v>2</v>
      </c>
      <c r="G169" s="37"/>
      <c r="I169" s="37"/>
      <c r="J169" s="37"/>
      <c r="K169" s="40"/>
      <c r="L169" s="40"/>
      <c r="M169" s="41"/>
      <c r="N169" s="40"/>
      <c r="O169" s="40"/>
      <c r="P169" s="40"/>
      <c r="Q169" s="40"/>
      <c r="R169" s="45"/>
      <c r="S169" s="42"/>
      <c r="T169" s="42"/>
      <c r="U169" s="42"/>
      <c r="V169" s="42"/>
      <c r="W169" s="42"/>
      <c r="X169" s="42"/>
      <c r="Y169" s="42"/>
      <c r="Z169" s="43"/>
      <c r="AA169" s="43"/>
      <c r="AB169" s="43"/>
      <c r="AC169" s="43"/>
      <c r="AD169" s="43"/>
    </row>
    <row r="170" spans="1:30" ht="12.75" customHeight="1">
      <c r="A170" s="7">
        <v>55</v>
      </c>
      <c r="B170" s="4">
        <v>0.0028113425925925975</v>
      </c>
      <c r="C170" s="4">
        <v>0.0029444444444444496</v>
      </c>
      <c r="D170" s="4">
        <v>0.0030833333333333377</v>
      </c>
      <c r="E170" s="10">
        <v>0.0032222222222222257</v>
      </c>
      <c r="G170" s="37"/>
      <c r="I170" s="37"/>
      <c r="J170" s="37"/>
      <c r="K170" s="43"/>
      <c r="L170" s="43"/>
      <c r="M170" s="44"/>
      <c r="N170" s="43"/>
      <c r="O170" s="43"/>
      <c r="P170" s="43"/>
      <c r="Q170" s="43"/>
      <c r="R170" s="43"/>
      <c r="S170" s="42"/>
      <c r="T170" s="42"/>
      <c r="U170" s="42"/>
      <c r="V170" s="42"/>
      <c r="W170" s="42"/>
      <c r="X170" s="42"/>
      <c r="Y170" s="42"/>
      <c r="Z170" s="38"/>
      <c r="AA170" s="38"/>
      <c r="AB170" s="38"/>
      <c r="AC170" s="38"/>
      <c r="AD170" s="38"/>
    </row>
    <row r="171" spans="1:30" ht="12.75" customHeight="1">
      <c r="A171" s="7">
        <v>54</v>
      </c>
      <c r="B171" s="4">
        <v>0.0028217592592592643</v>
      </c>
      <c r="C171" s="4">
        <v>0.0029560185185185236</v>
      </c>
      <c r="D171" s="4">
        <v>0.0030949074074074117</v>
      </c>
      <c r="E171" s="10">
        <v>0.0032337962962962997</v>
      </c>
      <c r="G171" s="37"/>
      <c r="I171" s="37"/>
      <c r="J171" s="37"/>
      <c r="K171" s="40"/>
      <c r="L171" s="40"/>
      <c r="M171" s="41"/>
      <c r="N171" s="40"/>
      <c r="O171" s="40"/>
      <c r="P171" s="40"/>
      <c r="Q171" s="40"/>
      <c r="R171" s="45"/>
      <c r="S171" s="42"/>
      <c r="T171" s="42"/>
      <c r="U171" s="42"/>
      <c r="V171" s="42"/>
      <c r="W171" s="42"/>
      <c r="X171" s="42"/>
      <c r="Y171" s="42"/>
      <c r="Z171" s="38"/>
      <c r="AA171" s="38"/>
      <c r="AB171" s="38"/>
      <c r="AC171" s="38"/>
      <c r="AD171" s="38"/>
    </row>
    <row r="172" spans="1:30" ht="12.75" customHeight="1">
      <c r="A172" s="7">
        <v>53</v>
      </c>
      <c r="B172" s="4">
        <v>0.002832175925925931</v>
      </c>
      <c r="C172" s="4">
        <v>0.0029675925925925976</v>
      </c>
      <c r="D172" s="4">
        <v>0.0031064814814814857</v>
      </c>
      <c r="E172" s="10">
        <v>0.0032453703703703737</v>
      </c>
      <c r="G172" s="37"/>
      <c r="I172" s="37"/>
      <c r="J172" s="37"/>
      <c r="K172" s="40"/>
      <c r="L172" s="40"/>
      <c r="M172" s="41"/>
      <c r="N172" s="40"/>
      <c r="O172" s="40"/>
      <c r="P172" s="40"/>
      <c r="Q172" s="40"/>
      <c r="R172" s="45"/>
      <c r="S172" s="42"/>
      <c r="T172" s="42"/>
      <c r="U172" s="42"/>
      <c r="V172" s="42"/>
      <c r="W172" s="42"/>
      <c r="X172" s="42"/>
      <c r="Y172" s="42"/>
      <c r="Z172" s="38"/>
      <c r="AA172" s="38"/>
      <c r="AB172" s="38"/>
      <c r="AC172" s="38"/>
      <c r="AD172" s="38"/>
    </row>
    <row r="173" spans="1:30" ht="12.75" customHeight="1">
      <c r="A173" s="7">
        <v>52</v>
      </c>
      <c r="B173" s="4">
        <v>0.002842592592592598</v>
      </c>
      <c r="C173" s="4">
        <v>0.0029791666666666716</v>
      </c>
      <c r="D173" s="4">
        <v>0.0031180555555555597</v>
      </c>
      <c r="E173" s="10">
        <v>0.0032569444444444477</v>
      </c>
      <c r="G173" s="37"/>
      <c r="I173" s="37"/>
      <c r="J173" s="37"/>
      <c r="K173" s="40"/>
      <c r="L173" s="40"/>
      <c r="M173" s="41"/>
      <c r="N173" s="40"/>
      <c r="O173" s="40"/>
      <c r="P173" s="40"/>
      <c r="Q173" s="40"/>
      <c r="R173" s="45"/>
      <c r="S173" s="42"/>
      <c r="T173" s="42"/>
      <c r="U173" s="42"/>
      <c r="V173" s="42"/>
      <c r="W173" s="42"/>
      <c r="X173" s="42"/>
      <c r="Y173" s="42"/>
      <c r="Z173" s="38"/>
      <c r="AA173" s="38"/>
      <c r="AB173" s="38"/>
      <c r="AC173" s="38"/>
      <c r="AD173" s="38"/>
    </row>
    <row r="174" spans="1:30" ht="12.75" customHeight="1">
      <c r="A174" s="7">
        <v>51</v>
      </c>
      <c r="B174" s="4">
        <v>0.0028530092592592648</v>
      </c>
      <c r="C174" s="4">
        <v>0.0029907407407407456</v>
      </c>
      <c r="D174" s="4">
        <v>0.0031296296296296337</v>
      </c>
      <c r="E174" s="10">
        <v>0.0032685185185185217</v>
      </c>
      <c r="G174" s="37"/>
      <c r="I174" s="37"/>
      <c r="J174" s="37"/>
      <c r="K174" s="40"/>
      <c r="L174" s="40"/>
      <c r="M174" s="41"/>
      <c r="N174" s="40"/>
      <c r="O174" s="40"/>
      <c r="P174" s="40"/>
      <c r="Q174" s="40"/>
      <c r="R174" s="45"/>
      <c r="S174" s="42"/>
      <c r="T174" s="42"/>
      <c r="U174" s="42"/>
      <c r="V174" s="42"/>
      <c r="W174" s="42"/>
      <c r="X174" s="42"/>
      <c r="Y174" s="42"/>
      <c r="Z174" s="38"/>
      <c r="AA174" s="38"/>
      <c r="AB174" s="38"/>
      <c r="AC174" s="38"/>
      <c r="AD174" s="38"/>
    </row>
    <row r="175" spans="1:30" ht="12.75" customHeight="1">
      <c r="A175" s="7">
        <v>50</v>
      </c>
      <c r="B175" s="4">
        <v>0.0028634259259259316</v>
      </c>
      <c r="C175" s="4">
        <v>0.0030023148148148196</v>
      </c>
      <c r="D175" s="4">
        <v>0.0031412037037037077</v>
      </c>
      <c r="E175" s="10">
        <v>0.0032800925925925957</v>
      </c>
      <c r="G175" s="37"/>
      <c r="I175" s="37"/>
      <c r="J175" s="37"/>
      <c r="K175" s="40"/>
      <c r="L175" s="40"/>
      <c r="M175" s="41"/>
      <c r="N175" s="40"/>
      <c r="O175" s="40"/>
      <c r="P175" s="40"/>
      <c r="Q175" s="40"/>
      <c r="R175" s="45"/>
      <c r="S175" s="42"/>
      <c r="T175" s="42"/>
      <c r="U175" s="42"/>
      <c r="V175" s="42"/>
      <c r="W175" s="42"/>
      <c r="X175" s="42"/>
      <c r="Y175" s="42"/>
      <c r="Z175" s="38"/>
      <c r="AA175" s="38"/>
      <c r="AB175" s="38"/>
      <c r="AC175" s="38"/>
      <c r="AD175" s="38"/>
    </row>
    <row r="176" spans="1:30" ht="12.75" customHeight="1">
      <c r="A176" s="7">
        <v>49</v>
      </c>
      <c r="B176" s="4">
        <v>0.0028750000000000056</v>
      </c>
      <c r="C176" s="4">
        <v>0.0030138888888888936</v>
      </c>
      <c r="D176" s="4">
        <v>0.0031527777777777817</v>
      </c>
      <c r="E176" s="10">
        <v>0.0032916666666666697</v>
      </c>
      <c r="G176" s="37"/>
      <c r="I176" s="37"/>
      <c r="J176" s="37"/>
      <c r="K176" s="40"/>
      <c r="L176" s="40"/>
      <c r="M176" s="41"/>
      <c r="N176" s="40"/>
      <c r="O176" s="40"/>
      <c r="P176" s="40"/>
      <c r="Q176" s="40"/>
      <c r="R176" s="45"/>
      <c r="S176" s="42"/>
      <c r="T176" s="42"/>
      <c r="U176" s="42"/>
      <c r="V176" s="42"/>
      <c r="W176" s="42"/>
      <c r="X176" s="42"/>
      <c r="Y176" s="42"/>
      <c r="Z176" s="38"/>
      <c r="AA176" s="38"/>
      <c r="AB176" s="38"/>
      <c r="AC176" s="38"/>
      <c r="AD176" s="38"/>
    </row>
    <row r="177" spans="1:30" ht="12.75" customHeight="1">
      <c r="A177" s="7">
        <v>48</v>
      </c>
      <c r="B177" s="4">
        <v>0.0028865740740740796</v>
      </c>
      <c r="C177" s="4">
        <v>0.0030254629629629676</v>
      </c>
      <c r="D177" s="4">
        <v>0.0031643518518518557</v>
      </c>
      <c r="E177" s="10">
        <v>0.0033032407407407437</v>
      </c>
      <c r="G177" s="37"/>
      <c r="I177" s="37"/>
      <c r="J177" s="37"/>
      <c r="K177" s="40"/>
      <c r="L177" s="40"/>
      <c r="M177" s="41"/>
      <c r="N177" s="40"/>
      <c r="O177" s="40"/>
      <c r="P177" s="40"/>
      <c r="Q177" s="40"/>
      <c r="R177" s="45"/>
      <c r="S177" s="42"/>
      <c r="T177" s="42"/>
      <c r="U177" s="42"/>
      <c r="V177" s="42"/>
      <c r="W177" s="42"/>
      <c r="X177" s="42"/>
      <c r="Y177" s="42"/>
      <c r="Z177" s="38"/>
      <c r="AA177" s="38"/>
      <c r="AB177" s="38"/>
      <c r="AC177" s="38"/>
      <c r="AD177" s="38"/>
    </row>
    <row r="178" spans="1:30" ht="12.75" customHeight="1">
      <c r="A178" s="7">
        <v>47</v>
      </c>
      <c r="B178" s="4">
        <v>0.0028981481481481536</v>
      </c>
      <c r="C178" s="4">
        <v>0.0030370370370370416</v>
      </c>
      <c r="D178" s="4">
        <v>0.0031759259259259297</v>
      </c>
      <c r="E178" s="10">
        <v>0.0033148148148148177</v>
      </c>
      <c r="G178" s="37"/>
      <c r="I178" s="37"/>
      <c r="J178" s="37"/>
      <c r="K178" s="40"/>
      <c r="L178" s="40"/>
      <c r="M178" s="41"/>
      <c r="N178" s="40"/>
      <c r="O178" s="40"/>
      <c r="P178" s="40"/>
      <c r="Q178" s="40"/>
      <c r="R178" s="45"/>
      <c r="S178" s="42"/>
      <c r="T178" s="42"/>
      <c r="U178" s="42"/>
      <c r="V178" s="42"/>
      <c r="W178" s="42"/>
      <c r="X178" s="42"/>
      <c r="Y178" s="42"/>
      <c r="Z178" s="38"/>
      <c r="AA178" s="38"/>
      <c r="AB178" s="38"/>
      <c r="AC178" s="38"/>
      <c r="AD178" s="38"/>
    </row>
    <row r="179" spans="1:30" ht="12.75" customHeight="1">
      <c r="A179" s="7">
        <v>46</v>
      </c>
      <c r="B179" s="4">
        <v>0.0029097222222222276</v>
      </c>
      <c r="C179" s="4">
        <v>0.0030486111111111156</v>
      </c>
      <c r="D179" s="4">
        <v>0.0031875000000000037</v>
      </c>
      <c r="E179" s="10">
        <v>0.0033263888888888917</v>
      </c>
      <c r="G179" s="37"/>
      <c r="I179" s="37"/>
      <c r="J179" s="37"/>
      <c r="K179" s="40"/>
      <c r="L179" s="40"/>
      <c r="M179" s="41"/>
      <c r="N179" s="40"/>
      <c r="O179" s="40"/>
      <c r="P179" s="40"/>
      <c r="Q179" s="40"/>
      <c r="R179" s="45"/>
      <c r="S179" s="42"/>
      <c r="T179" s="42"/>
      <c r="U179" s="42"/>
      <c r="V179" s="42"/>
      <c r="W179" s="42"/>
      <c r="X179" s="42"/>
      <c r="Y179" s="42"/>
      <c r="Z179" s="38"/>
      <c r="AA179" s="38"/>
      <c r="AB179" s="38"/>
      <c r="AC179" s="38"/>
      <c r="AD179" s="38"/>
    </row>
    <row r="180" spans="1:30" ht="12.75" customHeight="1">
      <c r="A180" s="7">
        <v>45</v>
      </c>
      <c r="B180" s="4">
        <v>0.0029212962962963016</v>
      </c>
      <c r="C180" s="4">
        <v>0.0030601851851851897</v>
      </c>
      <c r="D180" s="4">
        <v>0.0031990740740740777</v>
      </c>
      <c r="E180" s="10">
        <v>0.0033379629629629658</v>
      </c>
      <c r="G180" s="37"/>
      <c r="I180" s="37"/>
      <c r="J180" s="37"/>
      <c r="K180" s="40"/>
      <c r="L180" s="40"/>
      <c r="M180" s="41"/>
      <c r="N180" s="40"/>
      <c r="O180" s="40"/>
      <c r="P180" s="40"/>
      <c r="Q180" s="40"/>
      <c r="R180" s="45"/>
      <c r="S180" s="42"/>
      <c r="T180" s="42"/>
      <c r="U180" s="42"/>
      <c r="V180" s="42"/>
      <c r="W180" s="42"/>
      <c r="X180" s="42"/>
      <c r="Y180" s="42"/>
      <c r="Z180" s="38"/>
      <c r="AA180" s="38"/>
      <c r="AB180" s="38"/>
      <c r="AC180" s="38"/>
      <c r="AD180" s="38"/>
    </row>
    <row r="181" spans="1:30" ht="12.75" customHeight="1">
      <c r="A181" s="7">
        <v>44</v>
      </c>
      <c r="B181" s="4">
        <v>0.0029328703703703756</v>
      </c>
      <c r="C181" s="4">
        <v>0.0030717592592592637</v>
      </c>
      <c r="D181" s="4">
        <v>0.0032106481481481517</v>
      </c>
      <c r="E181" s="10">
        <v>0.0033495370370370398</v>
      </c>
      <c r="G181" s="37"/>
      <c r="I181" s="37"/>
      <c r="J181" s="37"/>
      <c r="K181" s="40"/>
      <c r="L181" s="40"/>
      <c r="M181" s="41"/>
      <c r="N181" s="40"/>
      <c r="O181" s="40"/>
      <c r="P181" s="40"/>
      <c r="Q181" s="40"/>
      <c r="R181" s="45"/>
      <c r="S181" s="42"/>
      <c r="T181" s="42"/>
      <c r="U181" s="42"/>
      <c r="V181" s="42"/>
      <c r="W181" s="42"/>
      <c r="X181" s="42"/>
      <c r="Y181" s="42"/>
      <c r="Z181" s="38"/>
      <c r="AA181" s="38"/>
      <c r="AB181" s="38"/>
      <c r="AC181" s="38"/>
      <c r="AD181" s="38"/>
    </row>
    <row r="182" spans="1:30" ht="12.75" customHeight="1">
      <c r="A182" s="7">
        <v>43</v>
      </c>
      <c r="B182" s="4">
        <v>0.0029444444444444496</v>
      </c>
      <c r="C182" s="4">
        <v>0.0030833333333333377</v>
      </c>
      <c r="D182" s="4">
        <v>0.0032222222222222257</v>
      </c>
      <c r="E182" s="10">
        <v>0.0033611111111111138</v>
      </c>
      <c r="G182" s="37"/>
      <c r="I182" s="37"/>
      <c r="J182" s="37"/>
      <c r="K182" s="40"/>
      <c r="L182" s="40"/>
      <c r="M182" s="41"/>
      <c r="N182" s="40"/>
      <c r="O182" s="40"/>
      <c r="P182" s="40"/>
      <c r="Q182" s="40"/>
      <c r="R182" s="45"/>
      <c r="S182" s="42"/>
      <c r="T182" s="42"/>
      <c r="U182" s="42"/>
      <c r="V182" s="42"/>
      <c r="W182" s="42"/>
      <c r="X182" s="42"/>
      <c r="Y182" s="42"/>
      <c r="Z182" s="38"/>
      <c r="AA182" s="38"/>
      <c r="AB182" s="38"/>
      <c r="AC182" s="38"/>
      <c r="AD182" s="38"/>
    </row>
    <row r="183" spans="1:30" ht="12.75" customHeight="1">
      <c r="A183" s="7">
        <v>42</v>
      </c>
      <c r="B183" s="4">
        <v>0.0029560185185185236</v>
      </c>
      <c r="C183" s="4">
        <v>0.0030949074074074117</v>
      </c>
      <c r="D183" s="4">
        <v>0.0032337962962962997</v>
      </c>
      <c r="E183" s="10">
        <v>0.0033726851851851878</v>
      </c>
      <c r="G183" s="37"/>
      <c r="I183" s="37"/>
      <c r="J183" s="37"/>
      <c r="K183" s="40"/>
      <c r="L183" s="40"/>
      <c r="M183" s="41"/>
      <c r="N183" s="40"/>
      <c r="O183" s="40"/>
      <c r="P183" s="40"/>
      <c r="Q183" s="40"/>
      <c r="R183" s="45"/>
      <c r="S183" s="42"/>
      <c r="T183" s="42"/>
      <c r="U183" s="42"/>
      <c r="V183" s="42"/>
      <c r="W183" s="42"/>
      <c r="X183" s="42"/>
      <c r="Y183" s="42"/>
      <c r="Z183" s="38"/>
      <c r="AA183" s="38"/>
      <c r="AB183" s="38"/>
      <c r="AC183" s="38"/>
      <c r="AD183" s="38"/>
    </row>
    <row r="184" spans="1:30" ht="12.75" customHeight="1">
      <c r="A184" s="7">
        <v>41</v>
      </c>
      <c r="B184" s="4">
        <v>0.0029675925925925976</v>
      </c>
      <c r="C184" s="4">
        <v>0.0031064814814814857</v>
      </c>
      <c r="D184" s="4">
        <v>0.0032453703703703737</v>
      </c>
      <c r="E184" s="10">
        <v>0.0033854166666666694</v>
      </c>
      <c r="G184" s="37"/>
      <c r="I184" s="37"/>
      <c r="J184" s="37"/>
      <c r="K184" s="40"/>
      <c r="L184" s="40"/>
      <c r="M184" s="41"/>
      <c r="N184" s="40"/>
      <c r="O184" s="40"/>
      <c r="P184" s="40"/>
      <c r="Q184" s="40"/>
      <c r="R184" s="45"/>
      <c r="S184" s="42"/>
      <c r="T184" s="42"/>
      <c r="U184" s="42"/>
      <c r="V184" s="42"/>
      <c r="W184" s="42"/>
      <c r="X184" s="42"/>
      <c r="Y184" s="42"/>
      <c r="Z184" s="38"/>
      <c r="AA184" s="38"/>
      <c r="AB184" s="38"/>
      <c r="AC184" s="38"/>
      <c r="AD184" s="38"/>
    </row>
    <row r="185" spans="1:30" ht="12.75" customHeight="1">
      <c r="A185" s="7">
        <v>40</v>
      </c>
      <c r="B185" s="4">
        <v>0.0029791666666666716</v>
      </c>
      <c r="C185" s="4">
        <v>0.0031180555555555597</v>
      </c>
      <c r="D185" s="4">
        <v>0.0032569444444444477</v>
      </c>
      <c r="E185" s="10">
        <v>0.003398148148148151</v>
      </c>
      <c r="G185" s="37"/>
      <c r="I185" s="37"/>
      <c r="J185" s="37"/>
      <c r="K185" s="40"/>
      <c r="L185" s="40"/>
      <c r="M185" s="41"/>
      <c r="N185" s="40"/>
      <c r="O185" s="40"/>
      <c r="P185" s="40"/>
      <c r="Q185" s="40"/>
      <c r="R185" s="45"/>
      <c r="S185" s="42"/>
      <c r="T185" s="42"/>
      <c r="U185" s="42"/>
      <c r="V185" s="42"/>
      <c r="W185" s="42"/>
      <c r="X185" s="42"/>
      <c r="Y185" s="42"/>
      <c r="Z185" s="38"/>
      <c r="AA185" s="38"/>
      <c r="AB185" s="38"/>
      <c r="AC185" s="38"/>
      <c r="AD185" s="38"/>
    </row>
    <row r="186" spans="1:30" ht="12.75" customHeight="1">
      <c r="A186" s="7">
        <v>39</v>
      </c>
      <c r="B186" s="4">
        <v>0.0029907407407407456</v>
      </c>
      <c r="C186" s="4">
        <v>0.0031296296296296337</v>
      </c>
      <c r="D186" s="4">
        <v>0.0032685185185185217</v>
      </c>
      <c r="E186" s="10">
        <v>0.0034108796296296326</v>
      </c>
      <c r="G186" s="37"/>
      <c r="I186" s="37"/>
      <c r="J186" s="37"/>
      <c r="K186" s="40"/>
      <c r="L186" s="40"/>
      <c r="M186" s="41"/>
      <c r="N186" s="40"/>
      <c r="O186" s="40"/>
      <c r="P186" s="40"/>
      <c r="Q186" s="40"/>
      <c r="R186" s="45"/>
      <c r="S186" s="42"/>
      <c r="T186" s="42"/>
      <c r="U186" s="42"/>
      <c r="V186" s="42"/>
      <c r="W186" s="42"/>
      <c r="X186" s="42"/>
      <c r="Y186" s="42"/>
      <c r="Z186" s="38"/>
      <c r="AA186" s="38"/>
      <c r="AB186" s="38"/>
      <c r="AC186" s="38"/>
      <c r="AD186" s="38"/>
    </row>
    <row r="187" spans="1:30" ht="12.75" customHeight="1">
      <c r="A187" s="7">
        <v>38</v>
      </c>
      <c r="B187" s="4">
        <v>0.0030023148148148196</v>
      </c>
      <c r="C187" s="4">
        <v>0.0031412037037037077</v>
      </c>
      <c r="D187" s="4">
        <v>0.0032800925925925957</v>
      </c>
      <c r="E187" s="10">
        <v>0.0034236111111111142</v>
      </c>
      <c r="G187" s="37"/>
      <c r="I187" s="37"/>
      <c r="J187" s="37"/>
      <c r="K187" s="40"/>
      <c r="L187" s="40"/>
      <c r="M187" s="41"/>
      <c r="N187" s="40"/>
      <c r="O187" s="40"/>
      <c r="P187" s="40"/>
      <c r="Q187" s="40"/>
      <c r="R187" s="45"/>
      <c r="S187" s="42"/>
      <c r="T187" s="42"/>
      <c r="U187" s="42"/>
      <c r="V187" s="42"/>
      <c r="W187" s="42"/>
      <c r="X187" s="42"/>
      <c r="Y187" s="42"/>
      <c r="Z187" s="38"/>
      <c r="AA187" s="38"/>
      <c r="AB187" s="38"/>
      <c r="AC187" s="38"/>
      <c r="AD187" s="38"/>
    </row>
    <row r="188" spans="1:30" ht="12.75" customHeight="1">
      <c r="A188" s="7">
        <v>37</v>
      </c>
      <c r="B188" s="4">
        <v>0.0030138888888888936</v>
      </c>
      <c r="C188" s="4">
        <v>0.0031527777777777817</v>
      </c>
      <c r="D188" s="4">
        <v>0.0032916666666666697</v>
      </c>
      <c r="E188" s="10">
        <v>0.003436342592592596</v>
      </c>
      <c r="G188" s="37"/>
      <c r="I188" s="37"/>
      <c r="J188" s="37"/>
      <c r="K188" s="40"/>
      <c r="L188" s="40"/>
      <c r="M188" s="41"/>
      <c r="N188" s="40"/>
      <c r="O188" s="40"/>
      <c r="P188" s="40"/>
      <c r="Q188" s="40"/>
      <c r="R188" s="45"/>
      <c r="S188" s="42"/>
      <c r="T188" s="42"/>
      <c r="U188" s="42"/>
      <c r="V188" s="42"/>
      <c r="W188" s="42"/>
      <c r="X188" s="42"/>
      <c r="Y188" s="42"/>
      <c r="Z188" s="38"/>
      <c r="AA188" s="38"/>
      <c r="AB188" s="38"/>
      <c r="AC188" s="38"/>
      <c r="AD188" s="38"/>
    </row>
    <row r="189" spans="1:30" ht="12.75" customHeight="1">
      <c r="A189" s="7">
        <v>36</v>
      </c>
      <c r="B189" s="4">
        <v>0.0030254629629629676</v>
      </c>
      <c r="C189" s="4">
        <v>0.0031643518518518557</v>
      </c>
      <c r="D189" s="4">
        <v>0.0033032407407407437</v>
      </c>
      <c r="E189" s="10">
        <v>0.0034490740740740775</v>
      </c>
      <c r="G189" s="37"/>
      <c r="I189" s="37"/>
      <c r="J189" s="37"/>
      <c r="K189" s="40"/>
      <c r="L189" s="40"/>
      <c r="M189" s="41"/>
      <c r="N189" s="40"/>
      <c r="O189" s="40"/>
      <c r="P189" s="40"/>
      <c r="Q189" s="40"/>
      <c r="R189" s="45"/>
      <c r="S189" s="42"/>
      <c r="T189" s="42"/>
      <c r="U189" s="42"/>
      <c r="V189" s="42"/>
      <c r="W189" s="42"/>
      <c r="X189" s="42"/>
      <c r="Y189" s="42"/>
      <c r="Z189" s="38"/>
      <c r="AA189" s="38"/>
      <c r="AB189" s="38"/>
      <c r="AC189" s="38"/>
      <c r="AD189" s="38"/>
    </row>
    <row r="190" spans="1:30" ht="12.75" customHeight="1">
      <c r="A190" s="7">
        <v>35</v>
      </c>
      <c r="B190" s="4">
        <v>0.0030370370370370416</v>
      </c>
      <c r="C190" s="4">
        <v>0.0031759259259259297</v>
      </c>
      <c r="D190" s="4">
        <v>0.0033148148148148177</v>
      </c>
      <c r="E190" s="10">
        <v>0.003461805555555559</v>
      </c>
      <c r="G190" s="37"/>
      <c r="I190" s="37"/>
      <c r="J190" s="37"/>
      <c r="K190" s="40"/>
      <c r="L190" s="40"/>
      <c r="M190" s="41"/>
      <c r="N190" s="40"/>
      <c r="O190" s="40"/>
      <c r="P190" s="40"/>
      <c r="Q190" s="40"/>
      <c r="R190" s="45"/>
      <c r="S190" s="42"/>
      <c r="T190" s="42"/>
      <c r="U190" s="42"/>
      <c r="V190" s="42"/>
      <c r="W190" s="42"/>
      <c r="X190" s="42"/>
      <c r="Y190" s="42"/>
      <c r="Z190" s="38"/>
      <c r="AA190" s="38"/>
      <c r="AB190" s="38"/>
      <c r="AC190" s="38"/>
      <c r="AD190" s="38"/>
    </row>
    <row r="191" spans="1:30" ht="12.75" customHeight="1">
      <c r="A191" s="7">
        <v>34</v>
      </c>
      <c r="B191" s="4">
        <v>0.0030486111111111156</v>
      </c>
      <c r="C191" s="4">
        <v>0.0031875000000000037</v>
      </c>
      <c r="D191" s="4">
        <v>0.0033263888888888917</v>
      </c>
      <c r="E191" s="10">
        <v>0.0034745370370370407</v>
      </c>
      <c r="G191" s="37"/>
      <c r="I191" s="37"/>
      <c r="J191" s="37"/>
      <c r="K191" s="40"/>
      <c r="L191" s="40"/>
      <c r="M191" s="41"/>
      <c r="N191" s="40"/>
      <c r="O191" s="40"/>
      <c r="P191" s="40"/>
      <c r="Q191" s="40"/>
      <c r="R191" s="45"/>
      <c r="S191" s="42"/>
      <c r="T191" s="42"/>
      <c r="U191" s="42"/>
      <c r="V191" s="42"/>
      <c r="W191" s="42"/>
      <c r="X191" s="42"/>
      <c r="Y191" s="42"/>
      <c r="Z191" s="38"/>
      <c r="AA191" s="38"/>
      <c r="AB191" s="38"/>
      <c r="AC191" s="38"/>
      <c r="AD191" s="38"/>
    </row>
    <row r="192" spans="1:30" ht="12.75" customHeight="1">
      <c r="A192" s="7">
        <v>33</v>
      </c>
      <c r="B192" s="4">
        <v>0.0030601851851851897</v>
      </c>
      <c r="C192" s="4">
        <v>0.0031990740740740777</v>
      </c>
      <c r="D192" s="4">
        <v>0.0033379629629629658</v>
      </c>
      <c r="E192" s="10">
        <v>0.0034872685185185224</v>
      </c>
      <c r="G192" s="37"/>
      <c r="I192" s="37"/>
      <c r="J192" s="37"/>
      <c r="K192" s="40"/>
      <c r="L192" s="40"/>
      <c r="M192" s="41"/>
      <c r="N192" s="40"/>
      <c r="O192" s="40"/>
      <c r="P192" s="40"/>
      <c r="Q192" s="40"/>
      <c r="R192" s="45"/>
      <c r="S192" s="42"/>
      <c r="T192" s="42"/>
      <c r="U192" s="42"/>
      <c r="V192" s="42"/>
      <c r="W192" s="42"/>
      <c r="X192" s="42"/>
      <c r="Y192" s="42"/>
      <c r="Z192" s="38"/>
      <c r="AA192" s="38"/>
      <c r="AB192" s="38"/>
      <c r="AC192" s="38"/>
      <c r="AD192" s="38"/>
    </row>
    <row r="193" spans="1:30" ht="12.75" customHeight="1">
      <c r="A193" s="7">
        <v>32</v>
      </c>
      <c r="B193" s="4">
        <v>0.0030717592592592637</v>
      </c>
      <c r="C193" s="4">
        <v>0.0032106481481481517</v>
      </c>
      <c r="D193" s="4">
        <v>0.0033495370370370398</v>
      </c>
      <c r="E193" s="10">
        <v>0.003500000000000004</v>
      </c>
      <c r="G193" s="37"/>
      <c r="I193" s="37"/>
      <c r="J193" s="37"/>
      <c r="K193" s="40"/>
      <c r="L193" s="40"/>
      <c r="M193" s="41"/>
      <c r="N193" s="40"/>
      <c r="O193" s="40"/>
      <c r="P193" s="40"/>
      <c r="Q193" s="40"/>
      <c r="R193" s="45"/>
      <c r="S193" s="42"/>
      <c r="T193" s="42"/>
      <c r="U193" s="42"/>
      <c r="V193" s="42"/>
      <c r="W193" s="42"/>
      <c r="X193" s="42"/>
      <c r="Y193" s="42"/>
      <c r="Z193" s="38"/>
      <c r="AA193" s="38"/>
      <c r="AB193" s="38"/>
      <c r="AC193" s="38"/>
      <c r="AD193" s="38"/>
    </row>
    <row r="194" spans="1:30" ht="12.75" customHeight="1">
      <c r="A194" s="7">
        <v>31</v>
      </c>
      <c r="B194" s="4">
        <v>0.0030833333333333377</v>
      </c>
      <c r="C194" s="4">
        <v>0.0032222222222222257</v>
      </c>
      <c r="D194" s="4">
        <v>0.0033611111111111138</v>
      </c>
      <c r="E194" s="10">
        <v>0.0035127314814814856</v>
      </c>
      <c r="G194" s="37"/>
      <c r="I194" s="37"/>
      <c r="J194" s="37"/>
      <c r="K194" s="40"/>
      <c r="L194" s="40"/>
      <c r="M194" s="41"/>
      <c r="N194" s="40"/>
      <c r="O194" s="40"/>
      <c r="P194" s="40"/>
      <c r="Q194" s="40"/>
      <c r="R194" s="45"/>
      <c r="S194" s="42"/>
      <c r="T194" s="42"/>
      <c r="U194" s="42"/>
      <c r="V194" s="42"/>
      <c r="W194" s="42"/>
      <c r="X194" s="42"/>
      <c r="Y194" s="42"/>
      <c r="Z194" s="38"/>
      <c r="AA194" s="38"/>
      <c r="AB194" s="38"/>
      <c r="AC194" s="38"/>
      <c r="AD194" s="38"/>
    </row>
    <row r="195" spans="1:30" ht="12.75" customHeight="1">
      <c r="A195" s="7">
        <v>30</v>
      </c>
      <c r="B195" s="4">
        <v>0.0030949074074074117</v>
      </c>
      <c r="C195" s="4">
        <v>0.0032337962962962997</v>
      </c>
      <c r="D195" s="4">
        <v>0.0033726851851851878</v>
      </c>
      <c r="E195" s="10">
        <v>0.0035254629629629672</v>
      </c>
      <c r="G195" s="37"/>
      <c r="I195" s="37"/>
      <c r="J195" s="37"/>
      <c r="K195" s="40"/>
      <c r="L195" s="40"/>
      <c r="M195" s="41"/>
      <c r="N195" s="40"/>
      <c r="O195" s="40"/>
      <c r="P195" s="40"/>
      <c r="Q195" s="40"/>
      <c r="R195" s="45"/>
      <c r="S195" s="42"/>
      <c r="T195" s="42"/>
      <c r="U195" s="42"/>
      <c r="V195" s="42"/>
      <c r="W195" s="42"/>
      <c r="X195" s="42"/>
      <c r="Y195" s="42"/>
      <c r="Z195" s="38"/>
      <c r="AA195" s="38"/>
      <c r="AB195" s="38"/>
      <c r="AC195" s="38"/>
      <c r="AD195" s="38"/>
    </row>
    <row r="196" spans="1:30" ht="12.75" customHeight="1">
      <c r="A196" s="7">
        <v>29</v>
      </c>
      <c r="B196" s="4">
        <v>0.0031064814814814857</v>
      </c>
      <c r="C196" s="4">
        <v>0.0032453703703703737</v>
      </c>
      <c r="D196" s="4">
        <v>0.0033854166666666694</v>
      </c>
      <c r="E196" s="10">
        <v>0.003538194444444449</v>
      </c>
      <c r="G196" s="37"/>
      <c r="I196" s="37"/>
      <c r="J196" s="37"/>
      <c r="K196" s="40"/>
      <c r="L196" s="40"/>
      <c r="M196" s="41"/>
      <c r="N196" s="40"/>
      <c r="O196" s="40"/>
      <c r="P196" s="40"/>
      <c r="Q196" s="40"/>
      <c r="R196" s="45"/>
      <c r="S196" s="42"/>
      <c r="T196" s="42"/>
      <c r="U196" s="42"/>
      <c r="V196" s="42"/>
      <c r="W196" s="42"/>
      <c r="X196" s="42"/>
      <c r="Y196" s="42"/>
      <c r="Z196" s="38"/>
      <c r="AA196" s="38"/>
      <c r="AB196" s="38"/>
      <c r="AC196" s="38"/>
      <c r="AD196" s="38"/>
    </row>
    <row r="197" spans="1:30" ht="12.75" customHeight="1">
      <c r="A197" s="7">
        <v>28</v>
      </c>
      <c r="B197" s="4">
        <v>0.0031180555555555597</v>
      </c>
      <c r="C197" s="4">
        <v>0.0032569444444444477</v>
      </c>
      <c r="D197" s="4">
        <v>0.003398148148148151</v>
      </c>
      <c r="E197" s="10">
        <v>0.0035509259259259305</v>
      </c>
      <c r="G197" s="37"/>
      <c r="I197" s="37"/>
      <c r="J197" s="37"/>
      <c r="K197" s="40"/>
      <c r="L197" s="40"/>
      <c r="M197" s="41"/>
      <c r="N197" s="40"/>
      <c r="O197" s="40"/>
      <c r="P197" s="40"/>
      <c r="Q197" s="40"/>
      <c r="R197" s="45"/>
      <c r="S197" s="42"/>
      <c r="T197" s="42"/>
      <c r="U197" s="42"/>
      <c r="V197" s="42"/>
      <c r="W197" s="42"/>
      <c r="X197" s="42"/>
      <c r="Y197" s="42"/>
      <c r="Z197" s="38"/>
      <c r="AA197" s="38"/>
      <c r="AB197" s="38"/>
      <c r="AC197" s="38"/>
      <c r="AD197" s="38"/>
    </row>
    <row r="198" spans="1:30" ht="12.75" customHeight="1">
      <c r="A198" s="7">
        <v>27</v>
      </c>
      <c r="B198" s="4">
        <v>0.0031296296296296337</v>
      </c>
      <c r="C198" s="4">
        <v>0.0032685185185185217</v>
      </c>
      <c r="D198" s="4">
        <v>0.0034108796296296326</v>
      </c>
      <c r="E198" s="10">
        <v>0.003563657407407412</v>
      </c>
      <c r="G198" s="37"/>
      <c r="I198" s="37"/>
      <c r="J198" s="37"/>
      <c r="K198" s="40"/>
      <c r="L198" s="40"/>
      <c r="M198" s="41"/>
      <c r="N198" s="40"/>
      <c r="O198" s="40"/>
      <c r="P198" s="40"/>
      <c r="Q198" s="40"/>
      <c r="R198" s="45"/>
      <c r="S198" s="42"/>
      <c r="T198" s="42"/>
      <c r="U198" s="42"/>
      <c r="V198" s="42"/>
      <c r="W198" s="42"/>
      <c r="X198" s="42"/>
      <c r="Y198" s="42"/>
      <c r="Z198" s="38"/>
      <c r="AA198" s="38"/>
      <c r="AB198" s="38"/>
      <c r="AC198" s="38"/>
      <c r="AD198" s="38"/>
    </row>
    <row r="199" spans="1:30" ht="12.75" customHeight="1">
      <c r="A199" s="7">
        <v>26</v>
      </c>
      <c r="B199" s="4">
        <v>0.0031412037037037077</v>
      </c>
      <c r="C199" s="4">
        <v>0.0032800925925925957</v>
      </c>
      <c r="D199" s="4">
        <v>0.0034236111111111142</v>
      </c>
      <c r="E199" s="10">
        <v>0.0035763888888888937</v>
      </c>
      <c r="G199" s="37"/>
      <c r="I199" s="37"/>
      <c r="J199" s="37"/>
      <c r="K199" s="40"/>
      <c r="L199" s="40"/>
      <c r="M199" s="41"/>
      <c r="N199" s="40"/>
      <c r="O199" s="40"/>
      <c r="P199" s="40"/>
      <c r="Q199" s="40"/>
      <c r="R199" s="45"/>
      <c r="S199" s="42"/>
      <c r="T199" s="42"/>
      <c r="U199" s="42"/>
      <c r="V199" s="42"/>
      <c r="W199" s="42"/>
      <c r="X199" s="42"/>
      <c r="Y199" s="42"/>
      <c r="Z199" s="38"/>
      <c r="AA199" s="38"/>
      <c r="AB199" s="38"/>
      <c r="AC199" s="38"/>
      <c r="AD199" s="38"/>
    </row>
    <row r="200" spans="1:30" ht="12.75" customHeight="1">
      <c r="A200" s="7">
        <v>25</v>
      </c>
      <c r="B200" s="4">
        <v>0.0031527777777777817</v>
      </c>
      <c r="C200" s="4">
        <v>0.0032916666666666697</v>
      </c>
      <c r="D200" s="4">
        <v>0.003436342592592596</v>
      </c>
      <c r="E200" s="10">
        <v>0.0035891203703703753</v>
      </c>
      <c r="G200" s="37"/>
      <c r="I200" s="37"/>
      <c r="J200" s="37"/>
      <c r="K200" s="40"/>
      <c r="L200" s="40"/>
      <c r="M200" s="41"/>
      <c r="N200" s="40"/>
      <c r="O200" s="40"/>
      <c r="P200" s="40"/>
      <c r="Q200" s="40"/>
      <c r="R200" s="45"/>
      <c r="S200" s="42"/>
      <c r="T200" s="42"/>
      <c r="U200" s="42"/>
      <c r="V200" s="42"/>
      <c r="W200" s="42"/>
      <c r="X200" s="42"/>
      <c r="Y200" s="42"/>
      <c r="Z200" s="38"/>
      <c r="AA200" s="38"/>
      <c r="AB200" s="38"/>
      <c r="AC200" s="38"/>
      <c r="AD200" s="38"/>
    </row>
    <row r="201" spans="1:30" ht="12.75" customHeight="1">
      <c r="A201" s="7">
        <v>24</v>
      </c>
      <c r="B201" s="4">
        <v>0.0031643518518518557</v>
      </c>
      <c r="C201" s="4">
        <v>0.0033032407407407437</v>
      </c>
      <c r="D201" s="4">
        <v>0.0034490740740740775</v>
      </c>
      <c r="E201" s="10">
        <v>0.003601851851851857</v>
      </c>
      <c r="G201" s="37"/>
      <c r="I201" s="37"/>
      <c r="J201" s="37"/>
      <c r="K201" s="40"/>
      <c r="L201" s="40"/>
      <c r="M201" s="41"/>
      <c r="N201" s="40"/>
      <c r="O201" s="40"/>
      <c r="P201" s="40"/>
      <c r="Q201" s="40"/>
      <c r="R201" s="45"/>
      <c r="S201" s="42"/>
      <c r="T201" s="42"/>
      <c r="U201" s="42"/>
      <c r="V201" s="42"/>
      <c r="W201" s="42"/>
      <c r="X201" s="42"/>
      <c r="Y201" s="42"/>
      <c r="Z201" s="38"/>
      <c r="AA201" s="38"/>
      <c r="AB201" s="38"/>
      <c r="AC201" s="38"/>
      <c r="AD201" s="38"/>
    </row>
    <row r="202" spans="1:30" ht="12.75" customHeight="1">
      <c r="A202" s="7">
        <v>23</v>
      </c>
      <c r="B202" s="4">
        <v>0.0031759259259259297</v>
      </c>
      <c r="C202" s="4">
        <v>0.0033148148148148177</v>
      </c>
      <c r="D202" s="4">
        <v>0.003461805555555559</v>
      </c>
      <c r="E202" s="10">
        <v>0.0036145833333333386</v>
      </c>
      <c r="G202" s="37"/>
      <c r="I202" s="37"/>
      <c r="J202" s="37"/>
      <c r="K202" s="40"/>
      <c r="L202" s="40"/>
      <c r="M202" s="41"/>
      <c r="N202" s="40"/>
      <c r="O202" s="40"/>
      <c r="P202" s="40"/>
      <c r="Q202" s="40"/>
      <c r="R202" s="45"/>
      <c r="S202" s="42"/>
      <c r="T202" s="42"/>
      <c r="U202" s="42"/>
      <c r="V202" s="42"/>
      <c r="W202" s="42"/>
      <c r="X202" s="42"/>
      <c r="Y202" s="42"/>
      <c r="Z202" s="38"/>
      <c r="AA202" s="38"/>
      <c r="AB202" s="38"/>
      <c r="AC202" s="38"/>
      <c r="AD202" s="38"/>
    </row>
    <row r="203" spans="1:30" ht="12.75" customHeight="1">
      <c r="A203" s="7">
        <v>22</v>
      </c>
      <c r="B203" s="4">
        <v>0.0031875000000000037</v>
      </c>
      <c r="C203" s="4">
        <v>0.0033263888888888917</v>
      </c>
      <c r="D203" s="4">
        <v>0.0034745370370370407</v>
      </c>
      <c r="E203" s="10">
        <v>0.00362731481481482</v>
      </c>
      <c r="G203" s="37"/>
      <c r="I203" s="37"/>
      <c r="J203" s="37"/>
      <c r="K203" s="40"/>
      <c r="L203" s="40"/>
      <c r="M203" s="41"/>
      <c r="N203" s="40"/>
      <c r="O203" s="40"/>
      <c r="P203" s="40"/>
      <c r="Q203" s="40"/>
      <c r="R203" s="45"/>
      <c r="S203" s="42"/>
      <c r="T203" s="42"/>
      <c r="U203" s="42"/>
      <c r="V203" s="42"/>
      <c r="W203" s="42"/>
      <c r="X203" s="42"/>
      <c r="Y203" s="42"/>
      <c r="Z203" s="38"/>
      <c r="AA203" s="38"/>
      <c r="AB203" s="38"/>
      <c r="AC203" s="38"/>
      <c r="AD203" s="38"/>
    </row>
    <row r="204" spans="1:30" ht="12.75" customHeight="1">
      <c r="A204" s="7">
        <v>21</v>
      </c>
      <c r="B204" s="4">
        <v>0.0031990740740740777</v>
      </c>
      <c r="C204" s="4">
        <v>0.0033379629629629658</v>
      </c>
      <c r="D204" s="4">
        <v>0.0034872685185185224</v>
      </c>
      <c r="E204" s="10">
        <v>0.003640046296296302</v>
      </c>
      <c r="G204" s="37"/>
      <c r="I204" s="37"/>
      <c r="J204" s="37"/>
      <c r="K204" s="40"/>
      <c r="L204" s="40"/>
      <c r="M204" s="41"/>
      <c r="N204" s="40"/>
      <c r="O204" s="40"/>
      <c r="P204" s="40"/>
      <c r="Q204" s="40"/>
      <c r="R204" s="45"/>
      <c r="S204" s="42"/>
      <c r="T204" s="42"/>
      <c r="U204" s="42"/>
      <c r="V204" s="42"/>
      <c r="W204" s="42"/>
      <c r="X204" s="42"/>
      <c r="Y204" s="42"/>
      <c r="Z204" s="38"/>
      <c r="AA204" s="38"/>
      <c r="AB204" s="38"/>
      <c r="AC204" s="38"/>
      <c r="AD204" s="38"/>
    </row>
    <row r="205" spans="1:30" ht="12.75" customHeight="1">
      <c r="A205" s="7">
        <v>20</v>
      </c>
      <c r="B205" s="4">
        <v>0.0032106481481481517</v>
      </c>
      <c r="C205" s="4">
        <v>0.0033495370370370398</v>
      </c>
      <c r="D205" s="4">
        <v>0.003500000000000004</v>
      </c>
      <c r="E205" s="10">
        <v>0.0036527777777777834</v>
      </c>
      <c r="G205" s="37"/>
      <c r="I205" s="37"/>
      <c r="J205" s="37"/>
      <c r="K205" s="40"/>
      <c r="L205" s="40"/>
      <c r="M205" s="41"/>
      <c r="N205" s="40"/>
      <c r="O205" s="40"/>
      <c r="P205" s="40"/>
      <c r="Q205" s="40"/>
      <c r="R205" s="45"/>
      <c r="S205" s="42"/>
      <c r="T205" s="42"/>
      <c r="U205" s="42"/>
      <c r="V205" s="42"/>
      <c r="W205" s="42"/>
      <c r="X205" s="42"/>
      <c r="Y205" s="42"/>
      <c r="Z205" s="38"/>
      <c r="AA205" s="38"/>
      <c r="AB205" s="38"/>
      <c r="AC205" s="38"/>
      <c r="AD205" s="38"/>
    </row>
    <row r="206" spans="1:30" ht="12.75" customHeight="1">
      <c r="A206" s="7">
        <v>19</v>
      </c>
      <c r="B206" s="4">
        <v>0.0032222222222222257</v>
      </c>
      <c r="C206" s="4">
        <v>0.0033611111111111138</v>
      </c>
      <c r="D206" s="4">
        <v>0.0035127314814814856</v>
      </c>
      <c r="E206" s="10">
        <v>0.003665509259259265</v>
      </c>
      <c r="G206" s="37"/>
      <c r="I206" s="37"/>
      <c r="J206" s="37"/>
      <c r="K206" s="40"/>
      <c r="L206" s="40"/>
      <c r="M206" s="41"/>
      <c r="N206" s="40"/>
      <c r="O206" s="40"/>
      <c r="P206" s="40"/>
      <c r="Q206" s="40"/>
      <c r="R206" s="45"/>
      <c r="S206" s="42"/>
      <c r="T206" s="42"/>
      <c r="U206" s="42"/>
      <c r="V206" s="42"/>
      <c r="W206" s="42"/>
      <c r="X206" s="42"/>
      <c r="Y206" s="42"/>
      <c r="Z206" s="38"/>
      <c r="AA206" s="38"/>
      <c r="AB206" s="38"/>
      <c r="AC206" s="38"/>
      <c r="AD206" s="38"/>
    </row>
    <row r="207" spans="1:30" ht="12.75" customHeight="1">
      <c r="A207" s="7">
        <v>18</v>
      </c>
      <c r="B207" s="4">
        <v>0.0032337962962962997</v>
      </c>
      <c r="C207" s="4">
        <v>0.0033726851851851878</v>
      </c>
      <c r="D207" s="4">
        <v>0.0035254629629629672</v>
      </c>
      <c r="E207" s="10">
        <v>0.0036782407407407467</v>
      </c>
      <c r="G207" s="37"/>
      <c r="I207" s="37"/>
      <c r="J207" s="37"/>
      <c r="K207" s="40"/>
      <c r="L207" s="40"/>
      <c r="M207" s="41"/>
      <c r="N207" s="40"/>
      <c r="O207" s="40"/>
      <c r="P207" s="40"/>
      <c r="Q207" s="40"/>
      <c r="R207" s="45"/>
      <c r="S207" s="42"/>
      <c r="T207" s="42"/>
      <c r="U207" s="42"/>
      <c r="V207" s="42"/>
      <c r="W207" s="42"/>
      <c r="X207" s="42"/>
      <c r="Y207" s="42"/>
      <c r="Z207" s="38"/>
      <c r="AA207" s="38"/>
      <c r="AB207" s="38"/>
      <c r="AC207" s="38"/>
      <c r="AD207" s="38"/>
    </row>
    <row r="208" spans="1:30" ht="12.75" customHeight="1">
      <c r="A208" s="7">
        <v>17</v>
      </c>
      <c r="B208" s="4">
        <v>0.0032453703703703737</v>
      </c>
      <c r="C208" s="4">
        <v>0.0033854166666666694</v>
      </c>
      <c r="D208" s="4">
        <v>0.003538194444444449</v>
      </c>
      <c r="E208" s="10">
        <v>0.0036909722222222283</v>
      </c>
      <c r="G208" s="37"/>
      <c r="I208" s="37"/>
      <c r="J208" s="37"/>
      <c r="K208" s="40"/>
      <c r="L208" s="40"/>
      <c r="M208" s="41"/>
      <c r="N208" s="40"/>
      <c r="O208" s="40"/>
      <c r="P208" s="40"/>
      <c r="Q208" s="40"/>
      <c r="R208" s="45"/>
      <c r="S208" s="42"/>
      <c r="T208" s="42"/>
      <c r="U208" s="42"/>
      <c r="V208" s="42"/>
      <c r="W208" s="42"/>
      <c r="X208" s="42"/>
      <c r="Y208" s="42"/>
      <c r="Z208" s="38"/>
      <c r="AA208" s="38"/>
      <c r="AB208" s="38"/>
      <c r="AC208" s="38"/>
      <c r="AD208" s="38"/>
    </row>
    <row r="209" spans="1:30" ht="12.75" customHeight="1">
      <c r="A209" s="7">
        <v>16</v>
      </c>
      <c r="B209" s="4">
        <v>0.0032569444444444477</v>
      </c>
      <c r="C209" s="4">
        <v>0.003398148148148151</v>
      </c>
      <c r="D209" s="4">
        <v>0.0035509259259259305</v>
      </c>
      <c r="E209" s="10">
        <v>0.00370370370370371</v>
      </c>
      <c r="G209" s="37"/>
      <c r="I209" s="37"/>
      <c r="J209" s="37"/>
      <c r="K209" s="40"/>
      <c r="L209" s="40"/>
      <c r="M209" s="41"/>
      <c r="N209" s="40"/>
      <c r="O209" s="40"/>
      <c r="P209" s="40"/>
      <c r="Q209" s="40"/>
      <c r="R209" s="45"/>
      <c r="S209" s="42"/>
      <c r="T209" s="42"/>
      <c r="U209" s="42"/>
      <c r="V209" s="42"/>
      <c r="W209" s="42"/>
      <c r="X209" s="42"/>
      <c r="Y209" s="42"/>
      <c r="Z209" s="38"/>
      <c r="AA209" s="38"/>
      <c r="AB209" s="38"/>
      <c r="AC209" s="38"/>
      <c r="AD209" s="38"/>
    </row>
    <row r="210" spans="1:30" ht="12.75" customHeight="1">
      <c r="A210" s="7">
        <v>15</v>
      </c>
      <c r="B210" s="4">
        <v>0.0032685185185185217</v>
      </c>
      <c r="C210" s="4">
        <v>0.0034108796296296326</v>
      </c>
      <c r="D210" s="4">
        <v>0.003563657407407412</v>
      </c>
      <c r="E210" s="10">
        <v>0.0037164351851851915</v>
      </c>
      <c r="G210" s="37"/>
      <c r="I210" s="37"/>
      <c r="J210" s="37"/>
      <c r="K210" s="40"/>
      <c r="L210" s="40"/>
      <c r="M210" s="41"/>
      <c r="N210" s="40"/>
      <c r="O210" s="40"/>
      <c r="P210" s="40"/>
      <c r="Q210" s="40"/>
      <c r="R210" s="45"/>
      <c r="S210" s="42"/>
      <c r="T210" s="42"/>
      <c r="U210" s="42"/>
      <c r="V210" s="42"/>
      <c r="W210" s="42"/>
      <c r="X210" s="42"/>
      <c r="Y210" s="42"/>
      <c r="Z210" s="38"/>
      <c r="AA210" s="38"/>
      <c r="AB210" s="38"/>
      <c r="AC210" s="38"/>
      <c r="AD210" s="38"/>
    </row>
    <row r="211" spans="1:30" ht="12.75" customHeight="1">
      <c r="A211" s="7">
        <v>14</v>
      </c>
      <c r="B211" s="4">
        <v>0.0032800925925925957</v>
      </c>
      <c r="C211" s="4">
        <v>0.0034236111111111142</v>
      </c>
      <c r="D211" s="4">
        <v>0.0035763888888888937</v>
      </c>
      <c r="E211" s="10">
        <v>0.003729166666666673</v>
      </c>
      <c r="G211" s="37"/>
      <c r="I211" s="37"/>
      <c r="J211" s="37"/>
      <c r="K211" s="40"/>
      <c r="L211" s="40"/>
      <c r="M211" s="41"/>
      <c r="N211" s="40"/>
      <c r="O211" s="40"/>
      <c r="P211" s="40"/>
      <c r="Q211" s="40"/>
      <c r="R211" s="45"/>
      <c r="S211" s="42"/>
      <c r="T211" s="42"/>
      <c r="U211" s="42"/>
      <c r="V211" s="42"/>
      <c r="W211" s="42"/>
      <c r="X211" s="42"/>
      <c r="Y211" s="42"/>
      <c r="Z211" s="38"/>
      <c r="AA211" s="38"/>
      <c r="AB211" s="38"/>
      <c r="AC211" s="38"/>
      <c r="AD211" s="38"/>
    </row>
    <row r="212" spans="1:30" ht="12.75" customHeight="1">
      <c r="A212" s="7">
        <v>13</v>
      </c>
      <c r="B212" s="4">
        <v>0.0032916666666666697</v>
      </c>
      <c r="C212" s="4">
        <v>0.003436342592592596</v>
      </c>
      <c r="D212" s="4">
        <v>0.0035891203703703753</v>
      </c>
      <c r="E212" s="10">
        <v>0.0037418981481481548</v>
      </c>
      <c r="G212" s="37"/>
      <c r="I212" s="37"/>
      <c r="J212" s="37"/>
      <c r="K212" s="40"/>
      <c r="L212" s="40"/>
      <c r="M212" s="41"/>
      <c r="N212" s="40"/>
      <c r="O212" s="40"/>
      <c r="P212" s="40"/>
      <c r="Q212" s="40"/>
      <c r="R212" s="45"/>
      <c r="S212" s="42"/>
      <c r="T212" s="42"/>
      <c r="U212" s="42"/>
      <c r="V212" s="42"/>
      <c r="W212" s="42"/>
      <c r="X212" s="42"/>
      <c r="Y212" s="42"/>
      <c r="Z212" s="38"/>
      <c r="AA212" s="38"/>
      <c r="AB212" s="38"/>
      <c r="AC212" s="38"/>
      <c r="AD212" s="38"/>
    </row>
    <row r="213" spans="1:30" ht="12.75" customHeight="1">
      <c r="A213" s="7">
        <v>12</v>
      </c>
      <c r="B213" s="4">
        <v>0.0033032407407407437</v>
      </c>
      <c r="C213" s="4">
        <v>0.0034490740740740775</v>
      </c>
      <c r="D213" s="4">
        <v>0.003601851851851857</v>
      </c>
      <c r="E213" s="10">
        <v>0.0037546296296296364</v>
      </c>
      <c r="G213" s="37"/>
      <c r="I213" s="37"/>
      <c r="J213" s="37"/>
      <c r="K213" s="40"/>
      <c r="L213" s="40"/>
      <c r="M213" s="41"/>
      <c r="N213" s="40"/>
      <c r="O213" s="40"/>
      <c r="P213" s="40"/>
      <c r="Q213" s="40"/>
      <c r="R213" s="45"/>
      <c r="S213" s="42"/>
      <c r="T213" s="42"/>
      <c r="U213" s="42"/>
      <c r="V213" s="42"/>
      <c r="W213" s="42"/>
      <c r="X213" s="42"/>
      <c r="Y213" s="42"/>
      <c r="Z213" s="38"/>
      <c r="AA213" s="38"/>
      <c r="AB213" s="38"/>
      <c r="AC213" s="38"/>
      <c r="AD213" s="38"/>
    </row>
    <row r="214" spans="1:30" ht="12.75" customHeight="1">
      <c r="A214" s="7">
        <v>11</v>
      </c>
      <c r="B214" s="4">
        <v>0.0033148148148148177</v>
      </c>
      <c r="C214" s="4">
        <v>0.003461805555555559</v>
      </c>
      <c r="D214" s="4">
        <v>0.0036145833333333386</v>
      </c>
      <c r="E214" s="10">
        <v>0.003767361111111118</v>
      </c>
      <c r="G214" s="37"/>
      <c r="I214" s="37"/>
      <c r="J214" s="37"/>
      <c r="K214" s="40"/>
      <c r="L214" s="40"/>
      <c r="M214" s="41"/>
      <c r="N214" s="40"/>
      <c r="O214" s="40"/>
      <c r="P214" s="40"/>
      <c r="Q214" s="40"/>
      <c r="R214" s="45"/>
      <c r="S214" s="42"/>
      <c r="T214" s="42"/>
      <c r="U214" s="42"/>
      <c r="V214" s="42"/>
      <c r="W214" s="42"/>
      <c r="X214" s="42"/>
      <c r="Y214" s="42"/>
      <c r="Z214" s="38"/>
      <c r="AA214" s="38"/>
      <c r="AB214" s="38"/>
      <c r="AC214" s="38"/>
      <c r="AD214" s="38"/>
    </row>
    <row r="215" spans="1:30" ht="12.75" customHeight="1">
      <c r="A215" s="7">
        <v>10</v>
      </c>
      <c r="B215" s="4">
        <v>0.0033263888888888917</v>
      </c>
      <c r="C215" s="4">
        <v>0.0034745370370370407</v>
      </c>
      <c r="D215" s="4">
        <v>0.00362731481481482</v>
      </c>
      <c r="E215" s="10">
        <v>0.003767361111111118</v>
      </c>
      <c r="G215" s="37"/>
      <c r="I215" s="37"/>
      <c r="J215" s="37"/>
      <c r="K215" s="40"/>
      <c r="L215" s="40"/>
      <c r="M215" s="41"/>
      <c r="N215" s="40"/>
      <c r="O215" s="40"/>
      <c r="P215" s="40"/>
      <c r="Q215" s="40"/>
      <c r="R215" s="45"/>
      <c r="S215" s="42"/>
      <c r="T215" s="42"/>
      <c r="U215" s="42"/>
      <c r="V215" s="42"/>
      <c r="W215" s="42"/>
      <c r="X215" s="42"/>
      <c r="Y215" s="42"/>
      <c r="Z215" s="38"/>
      <c r="AA215" s="38"/>
      <c r="AB215" s="38"/>
      <c r="AC215" s="38"/>
      <c r="AD215" s="38"/>
    </row>
    <row r="216" spans="1:30" ht="12.75" customHeight="1">
      <c r="A216" s="7">
        <v>9</v>
      </c>
      <c r="B216" s="4">
        <v>0.0033379629629629658</v>
      </c>
      <c r="C216" s="4">
        <v>0.0034872685185185224</v>
      </c>
      <c r="D216" s="4">
        <v>0.003640046296296302</v>
      </c>
      <c r="E216" s="10">
        <v>0.003767361111111118</v>
      </c>
      <c r="G216" s="37"/>
      <c r="I216" s="37"/>
      <c r="J216" s="37"/>
      <c r="K216" s="40"/>
      <c r="L216" s="40"/>
      <c r="M216" s="41"/>
      <c r="N216" s="40"/>
      <c r="O216" s="40"/>
      <c r="P216" s="40"/>
      <c r="Q216" s="40"/>
      <c r="R216" s="45"/>
      <c r="S216" s="42"/>
      <c r="T216" s="42"/>
      <c r="U216" s="42"/>
      <c r="V216" s="42"/>
      <c r="W216" s="42"/>
      <c r="X216" s="42"/>
      <c r="Y216" s="42"/>
      <c r="Z216" s="38"/>
      <c r="AA216" s="38"/>
      <c r="AB216" s="38"/>
      <c r="AC216" s="38"/>
      <c r="AD216" s="38"/>
    </row>
    <row r="217" spans="1:30" ht="12.75" customHeight="1">
      <c r="A217" s="7">
        <v>8</v>
      </c>
      <c r="B217" s="4">
        <v>0.0033495370370370398</v>
      </c>
      <c r="C217" s="4">
        <v>0.003500000000000004</v>
      </c>
      <c r="D217" s="4">
        <v>0.0036527777777777834</v>
      </c>
      <c r="E217" s="10">
        <v>0.0037800925925925996</v>
      </c>
      <c r="G217" s="37"/>
      <c r="I217" s="37"/>
      <c r="J217" s="37"/>
      <c r="K217" s="40"/>
      <c r="L217" s="40"/>
      <c r="M217" s="41"/>
      <c r="N217" s="40"/>
      <c r="O217" s="40"/>
      <c r="P217" s="40"/>
      <c r="Q217" s="40"/>
      <c r="R217" s="45"/>
      <c r="S217" s="42"/>
      <c r="T217" s="42"/>
      <c r="U217" s="42"/>
      <c r="V217" s="42"/>
      <c r="W217" s="42"/>
      <c r="X217" s="42"/>
      <c r="Y217" s="42"/>
      <c r="Z217" s="38"/>
      <c r="AA217" s="38"/>
      <c r="AB217" s="38"/>
      <c r="AC217" s="38"/>
      <c r="AD217" s="38"/>
    </row>
    <row r="218" spans="1:30" ht="12.75" customHeight="1">
      <c r="A218" s="7">
        <v>7</v>
      </c>
      <c r="B218" s="4">
        <v>0.0033611111111111138</v>
      </c>
      <c r="C218" s="4">
        <v>0.0035127314814814856</v>
      </c>
      <c r="D218" s="4">
        <v>0.003665509259259265</v>
      </c>
      <c r="E218" s="10">
        <v>0.0037928240740740813</v>
      </c>
      <c r="G218" s="37"/>
      <c r="I218" s="37"/>
      <c r="J218" s="37"/>
      <c r="K218" s="40"/>
      <c r="L218" s="40"/>
      <c r="M218" s="41"/>
      <c r="N218" s="40"/>
      <c r="O218" s="40"/>
      <c r="P218" s="40"/>
      <c r="Q218" s="40"/>
      <c r="R218" s="45"/>
      <c r="S218" s="42"/>
      <c r="T218" s="42"/>
      <c r="U218" s="42"/>
      <c r="V218" s="42"/>
      <c r="W218" s="42"/>
      <c r="X218" s="42"/>
      <c r="Y218" s="42"/>
      <c r="Z218" s="38"/>
      <c r="AA218" s="38"/>
      <c r="AB218" s="38"/>
      <c r="AC218" s="38"/>
      <c r="AD218" s="38"/>
    </row>
    <row r="219" spans="1:30" ht="12.75" customHeight="1">
      <c r="A219" s="7">
        <v>6</v>
      </c>
      <c r="B219" s="4">
        <v>0.0033726851851851878</v>
      </c>
      <c r="C219" s="4">
        <v>0.0035254629629629672</v>
      </c>
      <c r="D219" s="4">
        <v>0.0036782407407407467</v>
      </c>
      <c r="E219" s="10">
        <v>0.003805555555555563</v>
      </c>
      <c r="G219" s="37"/>
      <c r="I219" s="37"/>
      <c r="J219" s="37"/>
      <c r="K219" s="40"/>
      <c r="L219" s="40"/>
      <c r="M219" s="41"/>
      <c r="N219" s="40"/>
      <c r="O219" s="40"/>
      <c r="P219" s="40"/>
      <c r="Q219" s="40"/>
      <c r="R219" s="45"/>
      <c r="S219" s="42"/>
      <c r="T219" s="42"/>
      <c r="U219" s="42"/>
      <c r="V219" s="42"/>
      <c r="W219" s="42"/>
      <c r="X219" s="42"/>
      <c r="Y219" s="42"/>
      <c r="Z219" s="38"/>
      <c r="AA219" s="38"/>
      <c r="AB219" s="38"/>
      <c r="AC219" s="38"/>
      <c r="AD219" s="38"/>
    </row>
    <row r="220" spans="1:30" ht="12.75" customHeight="1">
      <c r="A220" s="7">
        <v>5</v>
      </c>
      <c r="B220" s="4">
        <v>0.0033854166666666694</v>
      </c>
      <c r="C220" s="4">
        <v>0.003538194444444449</v>
      </c>
      <c r="D220" s="4">
        <v>0.0036909722222222283</v>
      </c>
      <c r="E220" s="10">
        <v>0.0038182870370370445</v>
      </c>
      <c r="G220" s="37"/>
      <c r="I220" s="37"/>
      <c r="J220" s="37"/>
      <c r="K220" s="40"/>
      <c r="L220" s="40"/>
      <c r="M220" s="41"/>
      <c r="N220" s="40"/>
      <c r="O220" s="40"/>
      <c r="P220" s="40"/>
      <c r="Q220" s="40"/>
      <c r="R220" s="45"/>
      <c r="S220" s="42"/>
      <c r="T220" s="42"/>
      <c r="U220" s="42"/>
      <c r="V220" s="42"/>
      <c r="W220" s="42"/>
      <c r="X220" s="42"/>
      <c r="Y220" s="42"/>
      <c r="Z220" s="38"/>
      <c r="AA220" s="38"/>
      <c r="AB220" s="38"/>
      <c r="AC220" s="38"/>
      <c r="AD220" s="38"/>
    </row>
    <row r="221" spans="1:30" ht="12.75" customHeight="1">
      <c r="A221" s="7">
        <v>4</v>
      </c>
      <c r="B221" s="4">
        <v>0.003398148148148151</v>
      </c>
      <c r="C221" s="4">
        <v>0.0035509259259259305</v>
      </c>
      <c r="D221" s="4">
        <v>0.00370370370370371</v>
      </c>
      <c r="E221" s="10">
        <v>0.003831018518518526</v>
      </c>
      <c r="G221" s="37"/>
      <c r="I221" s="37"/>
      <c r="J221" s="37"/>
      <c r="K221" s="40"/>
      <c r="L221" s="40"/>
      <c r="M221" s="41"/>
      <c r="N221" s="40"/>
      <c r="O221" s="40"/>
      <c r="P221" s="40"/>
      <c r="Q221" s="40"/>
      <c r="R221" s="45"/>
      <c r="S221" s="42"/>
      <c r="T221" s="42"/>
      <c r="U221" s="42"/>
      <c r="V221" s="42"/>
      <c r="W221" s="42"/>
      <c r="X221" s="42"/>
      <c r="Y221" s="42"/>
      <c r="Z221" s="38"/>
      <c r="AA221" s="38"/>
      <c r="AB221" s="38"/>
      <c r="AC221" s="38"/>
      <c r="AD221" s="38"/>
    </row>
    <row r="222" spans="1:30" ht="12.75" customHeight="1">
      <c r="A222" s="7">
        <v>3</v>
      </c>
      <c r="B222" s="4">
        <v>0.0034108796296296326</v>
      </c>
      <c r="C222" s="4">
        <v>0.003563657407407412</v>
      </c>
      <c r="D222" s="4">
        <v>0.0037164351851851915</v>
      </c>
      <c r="E222" s="10">
        <v>0.0038437500000000078</v>
      </c>
      <c r="G222" s="37"/>
      <c r="I222" s="37"/>
      <c r="J222" s="37"/>
      <c r="K222" s="40"/>
      <c r="L222" s="40"/>
      <c r="M222" s="41"/>
      <c r="N222" s="40"/>
      <c r="O222" s="40"/>
      <c r="P222" s="40"/>
      <c r="Q222" s="40"/>
      <c r="R222" s="45"/>
      <c r="S222" s="42"/>
      <c r="T222" s="42"/>
      <c r="U222" s="42"/>
      <c r="V222" s="42"/>
      <c r="W222" s="42"/>
      <c r="X222" s="42"/>
      <c r="Y222" s="42"/>
      <c r="Z222" s="38"/>
      <c r="AA222" s="38"/>
      <c r="AB222" s="38"/>
      <c r="AC222" s="38"/>
      <c r="AD222" s="38"/>
    </row>
    <row r="223" spans="1:30" ht="12.75" customHeight="1">
      <c r="A223" s="7">
        <v>2</v>
      </c>
      <c r="B223" s="4">
        <v>0.0034236111111111142</v>
      </c>
      <c r="C223" s="4">
        <v>0.0035763888888888937</v>
      </c>
      <c r="D223" s="4">
        <v>0.003729166666666673</v>
      </c>
      <c r="E223" s="10">
        <v>0.0038564814814814894</v>
      </c>
      <c r="G223" s="37"/>
      <c r="I223" s="37"/>
      <c r="J223" s="37"/>
      <c r="K223" s="40"/>
      <c r="L223" s="40"/>
      <c r="M223" s="41"/>
      <c r="N223" s="40"/>
      <c r="O223" s="40"/>
      <c r="P223" s="40"/>
      <c r="Q223" s="40"/>
      <c r="R223" s="45"/>
      <c r="S223" s="42"/>
      <c r="T223" s="42"/>
      <c r="U223" s="42"/>
      <c r="V223" s="42"/>
      <c r="W223" s="42"/>
      <c r="X223" s="42"/>
      <c r="Y223" s="42"/>
      <c r="Z223" s="38"/>
      <c r="AA223" s="38"/>
      <c r="AB223" s="38"/>
      <c r="AC223" s="38"/>
      <c r="AD223" s="38"/>
    </row>
    <row r="224" spans="1:30" ht="12.75" customHeight="1" thickBot="1">
      <c r="A224" s="8">
        <v>1</v>
      </c>
      <c r="B224" s="11">
        <v>0.003436342592592596</v>
      </c>
      <c r="C224" s="11">
        <v>0.0035891203703703753</v>
      </c>
      <c r="D224" s="11">
        <v>0.0037418981481481548</v>
      </c>
      <c r="E224" s="12">
        <v>0.003869212962962971</v>
      </c>
      <c r="G224" s="37"/>
      <c r="I224" s="37"/>
      <c r="J224" s="37"/>
      <c r="K224" s="40"/>
      <c r="L224" s="40"/>
      <c r="M224" s="41"/>
      <c r="N224" s="40"/>
      <c r="O224" s="40"/>
      <c r="P224" s="40"/>
      <c r="Q224" s="40"/>
      <c r="R224" s="45"/>
      <c r="S224" s="42"/>
      <c r="T224" s="42"/>
      <c r="U224" s="42"/>
      <c r="V224" s="42"/>
      <c r="W224" s="42"/>
      <c r="X224" s="42"/>
      <c r="Y224" s="42"/>
      <c r="Z224" s="38"/>
      <c r="AA224" s="38"/>
      <c r="AB224" s="38"/>
      <c r="AC224" s="38"/>
      <c r="AD224" s="38"/>
    </row>
    <row r="225" spans="7:30" ht="12.75" customHeight="1">
      <c r="G225" s="37"/>
      <c r="I225" s="37"/>
      <c r="J225" s="37"/>
      <c r="K225" s="40"/>
      <c r="L225" s="40"/>
      <c r="M225" s="41"/>
      <c r="N225" s="40"/>
      <c r="O225" s="40"/>
      <c r="P225" s="40"/>
      <c r="Q225" s="40"/>
      <c r="R225" s="45"/>
      <c r="S225" s="42"/>
      <c r="T225" s="42"/>
      <c r="U225" s="42"/>
      <c r="V225" s="42"/>
      <c r="W225" s="42"/>
      <c r="X225" s="42"/>
      <c r="Y225" s="42"/>
      <c r="Z225" s="38"/>
      <c r="AA225" s="38"/>
      <c r="AB225" s="38"/>
      <c r="AC225" s="38"/>
      <c r="AD225" s="38"/>
    </row>
    <row r="226" spans="7:30" ht="12.75" customHeight="1">
      <c r="G226" s="37"/>
      <c r="I226" s="37"/>
      <c r="J226" s="37"/>
      <c r="K226" s="45"/>
      <c r="L226" s="45"/>
      <c r="M226" s="45"/>
      <c r="N226" s="45"/>
      <c r="O226" s="45"/>
      <c r="P226" s="45"/>
      <c r="Q226" s="45"/>
      <c r="R226" s="45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</row>
    <row r="227" spans="7:30" ht="12.75" customHeight="1">
      <c r="G227" s="37"/>
      <c r="I227" s="37"/>
      <c r="J227" s="37"/>
      <c r="K227" s="45"/>
      <c r="L227" s="45"/>
      <c r="M227" s="45"/>
      <c r="N227" s="45"/>
      <c r="O227" s="45"/>
      <c r="P227" s="45"/>
      <c r="Q227" s="45"/>
      <c r="R227" s="45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</row>
    <row r="228" spans="7:30" ht="12.75" customHeight="1">
      <c r="G228" s="37"/>
      <c r="I228" s="37"/>
      <c r="J228" s="37"/>
      <c r="K228" s="45"/>
      <c r="L228" s="45"/>
      <c r="M228" s="45"/>
      <c r="N228" s="45"/>
      <c r="O228" s="45"/>
      <c r="P228" s="45"/>
      <c r="Q228" s="45"/>
      <c r="R228" s="45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</row>
    <row r="229" spans="7:30" ht="12.75" customHeight="1">
      <c r="G229" s="37"/>
      <c r="I229" s="37"/>
      <c r="J229" s="37"/>
      <c r="K229" s="45"/>
      <c r="L229" s="45"/>
      <c r="M229" s="45"/>
      <c r="N229" s="45"/>
      <c r="O229" s="45"/>
      <c r="P229" s="45"/>
      <c r="Q229" s="45"/>
      <c r="R229" s="45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</row>
    <row r="230" spans="7:30" ht="12.75" customHeight="1">
      <c r="G230" s="37"/>
      <c r="I230" s="37"/>
      <c r="J230" s="37"/>
      <c r="K230" s="45"/>
      <c r="L230" s="45"/>
      <c r="M230" s="45"/>
      <c r="N230" s="45"/>
      <c r="O230" s="45"/>
      <c r="P230" s="45"/>
      <c r="Q230" s="45"/>
      <c r="R230" s="45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</row>
    <row r="231" spans="7:30" ht="12.75" customHeight="1">
      <c r="G231" s="37"/>
      <c r="I231" s="37"/>
      <c r="J231" s="37"/>
      <c r="K231" s="45"/>
      <c r="L231" s="45"/>
      <c r="M231" s="45"/>
      <c r="N231" s="45"/>
      <c r="O231" s="45"/>
      <c r="P231" s="45"/>
      <c r="Q231" s="45"/>
      <c r="R231" s="45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</row>
    <row r="232" spans="7:30" ht="12.75" customHeight="1">
      <c r="G232" s="37"/>
      <c r="I232" s="37"/>
      <c r="J232" s="37"/>
      <c r="K232" s="45"/>
      <c r="L232" s="45"/>
      <c r="M232" s="45"/>
      <c r="N232" s="45"/>
      <c r="O232" s="45"/>
      <c r="P232" s="45"/>
      <c r="Q232" s="45"/>
      <c r="R232" s="45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</row>
    <row r="233" spans="7:30" ht="12.75" customHeight="1">
      <c r="G233" s="37"/>
      <c r="I233" s="37"/>
      <c r="J233" s="37"/>
      <c r="K233" s="45"/>
      <c r="L233" s="45"/>
      <c r="M233" s="45"/>
      <c r="N233" s="45"/>
      <c r="O233" s="45"/>
      <c r="P233" s="45"/>
      <c r="Q233" s="45"/>
      <c r="R233" s="45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</row>
    <row r="234" spans="7:30" ht="12.75" customHeight="1">
      <c r="G234" s="37"/>
      <c r="I234" s="37"/>
      <c r="J234" s="37"/>
      <c r="K234" s="45"/>
      <c r="L234" s="45"/>
      <c r="M234" s="45"/>
      <c r="N234" s="45"/>
      <c r="O234" s="45"/>
      <c r="P234" s="45"/>
      <c r="Q234" s="45"/>
      <c r="R234" s="45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</row>
    <row r="235" spans="7:30" ht="12.75" customHeight="1">
      <c r="G235" s="37"/>
      <c r="I235" s="37"/>
      <c r="J235" s="37"/>
      <c r="K235" s="45"/>
      <c r="L235" s="45"/>
      <c r="M235" s="45"/>
      <c r="N235" s="45"/>
      <c r="O235" s="45"/>
      <c r="P235" s="45"/>
      <c r="Q235" s="45"/>
      <c r="R235" s="45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</row>
    <row r="236" spans="7:30" ht="12.75" customHeight="1">
      <c r="G236" s="37"/>
      <c r="I236" s="37"/>
      <c r="J236" s="37"/>
      <c r="K236" s="45"/>
      <c r="L236" s="45"/>
      <c r="M236" s="45"/>
      <c r="N236" s="45"/>
      <c r="O236" s="45"/>
      <c r="P236" s="45"/>
      <c r="Q236" s="45"/>
      <c r="R236" s="45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</row>
    <row r="237" spans="7:30" ht="12.75" customHeight="1">
      <c r="G237" s="37"/>
      <c r="I237" s="37"/>
      <c r="J237" s="37"/>
      <c r="K237" s="45"/>
      <c r="L237" s="45"/>
      <c r="M237" s="45"/>
      <c r="N237" s="45"/>
      <c r="O237" s="45"/>
      <c r="P237" s="45"/>
      <c r="Q237" s="45"/>
      <c r="R237" s="45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</row>
    <row r="238" spans="7:30" ht="12.75" customHeight="1">
      <c r="G238" s="37"/>
      <c r="I238" s="37"/>
      <c r="J238" s="37"/>
      <c r="K238" s="45"/>
      <c r="L238" s="45"/>
      <c r="M238" s="45"/>
      <c r="N238" s="45"/>
      <c r="O238" s="45"/>
      <c r="P238" s="45"/>
      <c r="Q238" s="45"/>
      <c r="R238" s="45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</row>
    <row r="239" spans="7:30" ht="12.75" customHeight="1">
      <c r="G239" s="37"/>
      <c r="I239" s="37"/>
      <c r="J239" s="37"/>
      <c r="K239" s="45"/>
      <c r="L239" s="45"/>
      <c r="M239" s="45"/>
      <c r="N239" s="45"/>
      <c r="O239" s="45"/>
      <c r="P239" s="45"/>
      <c r="Q239" s="45"/>
      <c r="R239" s="45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</row>
    <row r="240" spans="7:30" ht="12.75" customHeight="1">
      <c r="G240" s="37"/>
      <c r="I240" s="37"/>
      <c r="J240" s="37"/>
      <c r="K240" s="45"/>
      <c r="L240" s="45"/>
      <c r="M240" s="45"/>
      <c r="N240" s="45"/>
      <c r="O240" s="45"/>
      <c r="P240" s="45"/>
      <c r="Q240" s="45"/>
      <c r="R240" s="45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</row>
    <row r="241" spans="7:30" ht="12.75" customHeight="1">
      <c r="G241" s="37"/>
      <c r="I241" s="37"/>
      <c r="J241" s="37"/>
      <c r="K241" s="45"/>
      <c r="L241" s="45"/>
      <c r="M241" s="45"/>
      <c r="N241" s="45"/>
      <c r="O241" s="45"/>
      <c r="P241" s="45"/>
      <c r="Q241" s="45"/>
      <c r="R241" s="45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</row>
    <row r="242" spans="9:30" ht="12.75" customHeight="1">
      <c r="I242" s="37"/>
      <c r="J242" s="37"/>
      <c r="K242" s="45"/>
      <c r="L242" s="45"/>
      <c r="M242" s="45"/>
      <c r="N242" s="45"/>
      <c r="O242" s="45"/>
      <c r="P242" s="45"/>
      <c r="Q242" s="45"/>
      <c r="R242" s="45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</row>
    <row r="243" spans="9:30" ht="12.75" customHeight="1">
      <c r="I243" s="37"/>
      <c r="J243" s="37"/>
      <c r="K243" s="45"/>
      <c r="L243" s="45"/>
      <c r="M243" s="45"/>
      <c r="N243" s="45"/>
      <c r="O243" s="45"/>
      <c r="P243" s="45"/>
      <c r="Q243" s="45"/>
      <c r="R243" s="45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</row>
    <row r="244" spans="9:30" ht="12.75" customHeight="1">
      <c r="I244" s="37"/>
      <c r="J244" s="37"/>
      <c r="K244" s="45"/>
      <c r="L244" s="45"/>
      <c r="M244" s="45"/>
      <c r="N244" s="45"/>
      <c r="O244" s="45"/>
      <c r="P244" s="45"/>
      <c r="Q244" s="45"/>
      <c r="R244" s="45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</row>
    <row r="245" spans="9:30" ht="12.75" customHeight="1">
      <c r="I245" s="37"/>
      <c r="K245" s="45"/>
      <c r="L245" s="45"/>
      <c r="M245" s="45"/>
      <c r="N245" s="45"/>
      <c r="O245" s="45"/>
      <c r="P245" s="45"/>
      <c r="Q245" s="45"/>
      <c r="R245" s="45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</row>
    <row r="246" spans="9:30" ht="12.75" customHeight="1">
      <c r="I246" s="37"/>
      <c r="K246" s="45"/>
      <c r="L246" s="45"/>
      <c r="M246" s="45"/>
      <c r="N246" s="45"/>
      <c r="O246" s="45"/>
      <c r="P246" s="45"/>
      <c r="Q246" s="45"/>
      <c r="R246" s="45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</row>
    <row r="247" spans="9:30" ht="12.75" customHeight="1">
      <c r="I247" s="37"/>
      <c r="K247" s="45"/>
      <c r="L247" s="45"/>
      <c r="M247" s="45"/>
      <c r="N247" s="45"/>
      <c r="O247" s="45"/>
      <c r="P247" s="45"/>
      <c r="Q247" s="45"/>
      <c r="R247" s="45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</row>
    <row r="248" spans="9:30" ht="12.75" customHeight="1">
      <c r="I248" s="37"/>
      <c r="K248" s="45"/>
      <c r="L248" s="45"/>
      <c r="M248" s="45"/>
      <c r="N248" s="45"/>
      <c r="O248" s="45"/>
      <c r="P248" s="45"/>
      <c r="Q248" s="45"/>
      <c r="R248" s="45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</row>
    <row r="249" spans="9:30" ht="12.75" customHeight="1">
      <c r="I249" s="37"/>
      <c r="K249" s="45"/>
      <c r="L249" s="45"/>
      <c r="M249" s="45"/>
      <c r="N249" s="45"/>
      <c r="O249" s="45"/>
      <c r="P249" s="45"/>
      <c r="Q249" s="45"/>
      <c r="R249" s="45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</row>
    <row r="250" spans="9:30" ht="12.75" customHeight="1">
      <c r="I250" s="37"/>
      <c r="K250" s="45"/>
      <c r="L250" s="45"/>
      <c r="M250" s="45"/>
      <c r="N250" s="45"/>
      <c r="O250" s="45"/>
      <c r="P250" s="45"/>
      <c r="Q250" s="45"/>
      <c r="R250" s="45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</row>
    <row r="251" spans="9:30" ht="12.75" customHeight="1">
      <c r="I251" s="37"/>
      <c r="K251" s="45"/>
      <c r="L251" s="45"/>
      <c r="M251" s="45"/>
      <c r="N251" s="45"/>
      <c r="O251" s="45"/>
      <c r="P251" s="45"/>
      <c r="Q251" s="45"/>
      <c r="R251" s="45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</row>
    <row r="252" spans="9:30" ht="12.75" customHeight="1">
      <c r="I252" s="37"/>
      <c r="K252" s="45"/>
      <c r="L252" s="45"/>
      <c r="M252" s="45"/>
      <c r="N252" s="45"/>
      <c r="O252" s="45"/>
      <c r="P252" s="45"/>
      <c r="Q252" s="45"/>
      <c r="R252" s="45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</row>
    <row r="253" spans="9:30" ht="12.75" customHeight="1">
      <c r="I253" s="37"/>
      <c r="K253" s="45"/>
      <c r="L253" s="45"/>
      <c r="M253" s="45"/>
      <c r="N253" s="45"/>
      <c r="O253" s="45"/>
      <c r="P253" s="45"/>
      <c r="Q253" s="45"/>
      <c r="R253" s="45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</row>
    <row r="254" spans="9:30" ht="12.75" customHeight="1">
      <c r="I254" s="37"/>
      <c r="K254" s="45"/>
      <c r="L254" s="45"/>
      <c r="M254" s="45"/>
      <c r="N254" s="45"/>
      <c r="O254" s="45"/>
      <c r="P254" s="45"/>
      <c r="Q254" s="45"/>
      <c r="R254" s="45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</row>
    <row r="255" spans="9:30" ht="12.75" customHeight="1">
      <c r="I255" s="37"/>
      <c r="K255" s="45"/>
      <c r="L255" s="45"/>
      <c r="M255" s="45"/>
      <c r="N255" s="45"/>
      <c r="O255" s="45"/>
      <c r="P255" s="45"/>
      <c r="Q255" s="45"/>
      <c r="R255" s="45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</row>
    <row r="256" spans="9:30" ht="12.75" customHeight="1">
      <c r="I256" s="37"/>
      <c r="K256" s="45"/>
      <c r="L256" s="45"/>
      <c r="M256" s="45"/>
      <c r="N256" s="45"/>
      <c r="O256" s="45"/>
      <c r="P256" s="45"/>
      <c r="Q256" s="45"/>
      <c r="R256" s="45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</row>
    <row r="257" spans="9:30" ht="12.75" customHeight="1">
      <c r="I257" s="37"/>
      <c r="K257" s="45"/>
      <c r="L257" s="45"/>
      <c r="M257" s="45"/>
      <c r="N257" s="45"/>
      <c r="O257" s="45"/>
      <c r="P257" s="45"/>
      <c r="Q257" s="45"/>
      <c r="R257" s="45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</row>
    <row r="258" spans="9:30" ht="12.75">
      <c r="I258" s="37"/>
      <c r="K258" s="45"/>
      <c r="L258" s="45"/>
      <c r="M258" s="45"/>
      <c r="N258" s="45"/>
      <c r="O258" s="45"/>
      <c r="P258" s="45"/>
      <c r="Q258" s="45"/>
      <c r="R258" s="45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</row>
    <row r="259" spans="9:30" ht="12.75">
      <c r="I259" s="37"/>
      <c r="K259" s="45"/>
      <c r="L259" s="45"/>
      <c r="M259" s="45"/>
      <c r="N259" s="45"/>
      <c r="O259" s="45"/>
      <c r="P259" s="45"/>
      <c r="Q259" s="45"/>
      <c r="R259" s="45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</row>
    <row r="260" spans="9:30" ht="12.75">
      <c r="I260" s="37"/>
      <c r="K260" s="45"/>
      <c r="L260" s="45"/>
      <c r="M260" s="45"/>
      <c r="N260" s="45"/>
      <c r="O260" s="45"/>
      <c r="P260" s="45"/>
      <c r="Q260" s="45"/>
      <c r="R260" s="45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</row>
    <row r="261" spans="9:30" ht="12.75">
      <c r="I261" s="37"/>
      <c r="K261" s="45"/>
      <c r="L261" s="45"/>
      <c r="M261" s="45"/>
      <c r="N261" s="45"/>
      <c r="O261" s="45"/>
      <c r="P261" s="45"/>
      <c r="Q261" s="45"/>
      <c r="R261" s="45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</row>
    <row r="262" spans="9:30" ht="12.75">
      <c r="I262" s="37"/>
      <c r="K262" s="45"/>
      <c r="L262" s="45"/>
      <c r="M262" s="45"/>
      <c r="N262" s="45"/>
      <c r="O262" s="45"/>
      <c r="P262" s="45"/>
      <c r="Q262" s="45"/>
      <c r="R262" s="45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</row>
    <row r="263" spans="9:30" ht="12.75">
      <c r="I263" s="37"/>
      <c r="K263" s="45"/>
      <c r="L263" s="45"/>
      <c r="M263" s="45"/>
      <c r="N263" s="45"/>
      <c r="O263" s="45"/>
      <c r="P263" s="45"/>
      <c r="Q263" s="45"/>
      <c r="R263" s="45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</row>
    <row r="264" spans="9:30" ht="12.75">
      <c r="I264" s="37"/>
      <c r="K264" s="45"/>
      <c r="L264" s="45"/>
      <c r="M264" s="45"/>
      <c r="N264" s="45"/>
      <c r="O264" s="45"/>
      <c r="P264" s="45"/>
      <c r="Q264" s="45"/>
      <c r="R264" s="45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</row>
    <row r="265" spans="9:30" ht="12.75">
      <c r="I265" s="37"/>
      <c r="K265" s="45"/>
      <c r="L265" s="45"/>
      <c r="M265" s="45"/>
      <c r="N265" s="45"/>
      <c r="O265" s="45"/>
      <c r="P265" s="45"/>
      <c r="Q265" s="45"/>
      <c r="R265" s="45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</row>
    <row r="266" spans="9:30" ht="12.75">
      <c r="I266" s="37"/>
      <c r="K266" s="45"/>
      <c r="L266" s="45"/>
      <c r="M266" s="45"/>
      <c r="N266" s="45"/>
      <c r="O266" s="45"/>
      <c r="P266" s="45"/>
      <c r="Q266" s="45"/>
      <c r="R266" s="45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</row>
    <row r="267" spans="9:30" ht="12.75">
      <c r="I267" s="37"/>
      <c r="K267" s="45"/>
      <c r="L267" s="45"/>
      <c r="M267" s="45"/>
      <c r="N267" s="45"/>
      <c r="O267" s="45"/>
      <c r="P267" s="45"/>
      <c r="Q267" s="45"/>
      <c r="R267" s="45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</row>
    <row r="268" spans="9:30" ht="12.75">
      <c r="I268" s="37"/>
      <c r="K268" s="45"/>
      <c r="L268" s="45"/>
      <c r="M268" s="45"/>
      <c r="N268" s="45"/>
      <c r="O268" s="45"/>
      <c r="P268" s="45"/>
      <c r="Q268" s="45"/>
      <c r="R268" s="45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</row>
    <row r="269" spans="9:30" ht="12.75">
      <c r="I269" s="37"/>
      <c r="K269" s="45"/>
      <c r="L269" s="45"/>
      <c r="M269" s="45"/>
      <c r="N269" s="45"/>
      <c r="O269" s="45"/>
      <c r="P269" s="45"/>
      <c r="Q269" s="45"/>
      <c r="R269" s="45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</row>
    <row r="270" spans="9:30" ht="12.75">
      <c r="I270" s="37"/>
      <c r="K270" s="45"/>
      <c r="L270" s="45"/>
      <c r="M270" s="45"/>
      <c r="N270" s="45"/>
      <c r="O270" s="45"/>
      <c r="P270" s="45"/>
      <c r="Q270" s="45"/>
      <c r="R270" s="45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</row>
    <row r="271" spans="9:30" ht="12.75">
      <c r="I271" s="37"/>
      <c r="K271" s="45"/>
      <c r="L271" s="45"/>
      <c r="M271" s="45"/>
      <c r="N271" s="45"/>
      <c r="O271" s="45"/>
      <c r="P271" s="45"/>
      <c r="Q271" s="45"/>
      <c r="R271" s="45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</row>
    <row r="272" spans="9:30" ht="12.75">
      <c r="I272" s="37"/>
      <c r="K272" s="45"/>
      <c r="L272" s="45"/>
      <c r="M272" s="45"/>
      <c r="N272" s="45"/>
      <c r="O272" s="45"/>
      <c r="P272" s="45"/>
      <c r="Q272" s="45"/>
      <c r="R272" s="45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</row>
    <row r="273" spans="9:30" ht="12.75">
      <c r="I273" s="37"/>
      <c r="K273" s="45"/>
      <c r="L273" s="45"/>
      <c r="M273" s="45"/>
      <c r="N273" s="45"/>
      <c r="O273" s="45"/>
      <c r="P273" s="45"/>
      <c r="Q273" s="45"/>
      <c r="R273" s="45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</row>
    <row r="274" spans="9:30" ht="12.75">
      <c r="I274" s="37"/>
      <c r="K274" s="45"/>
      <c r="L274" s="45"/>
      <c r="M274" s="45"/>
      <c r="N274" s="45"/>
      <c r="O274" s="45"/>
      <c r="P274" s="45"/>
      <c r="Q274" s="45"/>
      <c r="R274" s="45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</row>
    <row r="275" spans="9:30" ht="12.75">
      <c r="I275" s="37"/>
      <c r="K275" s="45"/>
      <c r="L275" s="45"/>
      <c r="M275" s="45"/>
      <c r="N275" s="45"/>
      <c r="O275" s="45"/>
      <c r="P275" s="45"/>
      <c r="Q275" s="45"/>
      <c r="R275" s="45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</row>
    <row r="276" spans="9:30" ht="12.75">
      <c r="I276" s="37"/>
      <c r="K276" s="45"/>
      <c r="L276" s="45"/>
      <c r="M276" s="45"/>
      <c r="N276" s="45"/>
      <c r="O276" s="45"/>
      <c r="P276" s="45"/>
      <c r="Q276" s="45"/>
      <c r="R276" s="45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</row>
    <row r="277" spans="9:30" ht="12.75">
      <c r="I277" s="37"/>
      <c r="K277" s="45"/>
      <c r="L277" s="45"/>
      <c r="M277" s="45"/>
      <c r="N277" s="45"/>
      <c r="O277" s="45"/>
      <c r="P277" s="45"/>
      <c r="Q277" s="45"/>
      <c r="R277" s="45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</row>
    <row r="278" spans="9:30" ht="12.75">
      <c r="I278" s="37"/>
      <c r="K278" s="45"/>
      <c r="L278" s="45"/>
      <c r="M278" s="45"/>
      <c r="N278" s="45"/>
      <c r="O278" s="45"/>
      <c r="P278" s="45"/>
      <c r="Q278" s="45"/>
      <c r="R278" s="45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</row>
    <row r="279" spans="9:30" ht="12.75">
      <c r="I279" s="37"/>
      <c r="K279" s="45"/>
      <c r="L279" s="45"/>
      <c r="M279" s="45"/>
      <c r="N279" s="45"/>
      <c r="O279" s="45"/>
      <c r="P279" s="45"/>
      <c r="Q279" s="45"/>
      <c r="R279" s="45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</row>
    <row r="280" spans="9:30" ht="12.75">
      <c r="I280" s="37"/>
      <c r="K280" s="45"/>
      <c r="L280" s="45"/>
      <c r="M280" s="45"/>
      <c r="N280" s="45"/>
      <c r="O280" s="45"/>
      <c r="P280" s="45"/>
      <c r="Q280" s="45"/>
      <c r="R280" s="45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</row>
    <row r="281" spans="9:30" ht="12.75">
      <c r="I281" s="37"/>
      <c r="K281" s="45"/>
      <c r="L281" s="45"/>
      <c r="M281" s="45"/>
      <c r="N281" s="45"/>
      <c r="O281" s="45"/>
      <c r="P281" s="45"/>
      <c r="Q281" s="45"/>
      <c r="R281" s="45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</row>
    <row r="282" spans="9:30" ht="12.75">
      <c r="I282" s="37"/>
      <c r="K282" s="45"/>
      <c r="L282" s="45"/>
      <c r="M282" s="45"/>
      <c r="N282" s="45"/>
      <c r="O282" s="45"/>
      <c r="P282" s="45"/>
      <c r="Q282" s="45"/>
      <c r="R282" s="45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</row>
    <row r="283" spans="9:30" ht="12.75">
      <c r="I283" s="37"/>
      <c r="K283" s="45"/>
      <c r="L283" s="45"/>
      <c r="M283" s="45"/>
      <c r="N283" s="45"/>
      <c r="O283" s="45"/>
      <c r="P283" s="45"/>
      <c r="Q283" s="45"/>
      <c r="R283" s="45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</row>
    <row r="284" spans="9:30" ht="12.75">
      <c r="I284" s="37"/>
      <c r="K284" s="45"/>
      <c r="L284" s="45"/>
      <c r="M284" s="45"/>
      <c r="N284" s="45"/>
      <c r="O284" s="45"/>
      <c r="P284" s="45"/>
      <c r="Q284" s="45"/>
      <c r="R284" s="45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</row>
    <row r="285" spans="9:30" ht="12.75">
      <c r="I285" s="37"/>
      <c r="K285" s="45"/>
      <c r="L285" s="45"/>
      <c r="M285" s="45"/>
      <c r="N285" s="45"/>
      <c r="O285" s="45"/>
      <c r="P285" s="45"/>
      <c r="Q285" s="45"/>
      <c r="R285" s="45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</row>
    <row r="286" spans="9:30" ht="12.75">
      <c r="I286" s="37"/>
      <c r="K286" s="45"/>
      <c r="L286" s="45"/>
      <c r="M286" s="45"/>
      <c r="N286" s="45"/>
      <c r="O286" s="45"/>
      <c r="P286" s="45"/>
      <c r="Q286" s="45"/>
      <c r="R286" s="45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</row>
    <row r="287" spans="9:30" ht="12.75">
      <c r="I287" s="37"/>
      <c r="K287" s="45"/>
      <c r="L287" s="45"/>
      <c r="M287" s="45"/>
      <c r="N287" s="45"/>
      <c r="O287" s="45"/>
      <c r="P287" s="45"/>
      <c r="Q287" s="45"/>
      <c r="R287" s="45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</row>
    <row r="288" spans="9:30" ht="12.75">
      <c r="I288" s="37"/>
      <c r="K288" s="45"/>
      <c r="L288" s="45"/>
      <c r="M288" s="45"/>
      <c r="N288" s="45"/>
      <c r="O288" s="45"/>
      <c r="P288" s="45"/>
      <c r="Q288" s="45"/>
      <c r="R288" s="45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</row>
    <row r="289" spans="9:30" ht="12.75">
      <c r="I289" s="37"/>
      <c r="K289" s="45"/>
      <c r="L289" s="45"/>
      <c r="M289" s="45"/>
      <c r="N289" s="45"/>
      <c r="O289" s="45"/>
      <c r="P289" s="45"/>
      <c r="Q289" s="45"/>
      <c r="R289" s="45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</row>
    <row r="290" spans="9:30" ht="12.75">
      <c r="I290" s="37"/>
      <c r="K290" s="45"/>
      <c r="L290" s="45"/>
      <c r="M290" s="45"/>
      <c r="N290" s="45"/>
      <c r="O290" s="45"/>
      <c r="P290" s="45"/>
      <c r="Q290" s="45"/>
      <c r="R290" s="45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</row>
    <row r="291" spans="9:30" ht="12.75">
      <c r="I291" s="37"/>
      <c r="K291" s="45"/>
      <c r="L291" s="45"/>
      <c r="M291" s="45"/>
      <c r="N291" s="45"/>
      <c r="O291" s="45"/>
      <c r="P291" s="45"/>
      <c r="Q291" s="45"/>
      <c r="R291" s="45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</row>
    <row r="292" spans="9:30" ht="12.75">
      <c r="I292" s="37"/>
      <c r="K292" s="45"/>
      <c r="L292" s="45"/>
      <c r="M292" s="45"/>
      <c r="N292" s="45"/>
      <c r="O292" s="45"/>
      <c r="P292" s="45"/>
      <c r="Q292" s="45"/>
      <c r="R292" s="45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</row>
    <row r="293" spans="9:30" ht="12.75">
      <c r="I293" s="37"/>
      <c r="K293" s="45"/>
      <c r="L293" s="45"/>
      <c r="M293" s="45"/>
      <c r="N293" s="45"/>
      <c r="O293" s="45"/>
      <c r="P293" s="45"/>
      <c r="Q293" s="45"/>
      <c r="R293" s="45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</row>
    <row r="294" spans="9:30" ht="12.75">
      <c r="I294" s="37"/>
      <c r="K294" s="45"/>
      <c r="L294" s="45"/>
      <c r="M294" s="45"/>
      <c r="N294" s="45"/>
      <c r="O294" s="45"/>
      <c r="P294" s="45"/>
      <c r="Q294" s="45"/>
      <c r="R294" s="45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</row>
    <row r="295" spans="9:30" ht="12.75">
      <c r="I295" s="37"/>
      <c r="K295" s="45"/>
      <c r="L295" s="45"/>
      <c r="M295" s="45"/>
      <c r="N295" s="45"/>
      <c r="O295" s="45"/>
      <c r="P295" s="45"/>
      <c r="Q295" s="45"/>
      <c r="R295" s="45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</row>
    <row r="296" spans="9:30" ht="12.75">
      <c r="I296" s="37"/>
      <c r="K296" s="45"/>
      <c r="L296" s="45"/>
      <c r="M296" s="45"/>
      <c r="N296" s="45"/>
      <c r="O296" s="45"/>
      <c r="P296" s="45"/>
      <c r="Q296" s="45"/>
      <c r="R296" s="45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</row>
    <row r="297" spans="9:30" ht="12.75">
      <c r="I297" s="37"/>
      <c r="K297" s="45"/>
      <c r="L297" s="45"/>
      <c r="M297" s="45"/>
      <c r="N297" s="45"/>
      <c r="O297" s="45"/>
      <c r="P297" s="45"/>
      <c r="Q297" s="45"/>
      <c r="R297" s="45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</row>
    <row r="298" spans="9:30" ht="12.75">
      <c r="I298" s="37"/>
      <c r="K298" s="45"/>
      <c r="L298" s="45"/>
      <c r="M298" s="45"/>
      <c r="N298" s="45"/>
      <c r="O298" s="45"/>
      <c r="P298" s="45"/>
      <c r="Q298" s="45"/>
      <c r="R298" s="45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</row>
    <row r="299" spans="9:30" ht="12.75">
      <c r="I299" s="37"/>
      <c r="K299" s="45"/>
      <c r="L299" s="45"/>
      <c r="M299" s="45"/>
      <c r="N299" s="45"/>
      <c r="O299" s="45"/>
      <c r="P299" s="45"/>
      <c r="Q299" s="45"/>
      <c r="R299" s="45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</row>
    <row r="300" spans="9:30" ht="12.75">
      <c r="I300" s="37"/>
      <c r="K300" s="45"/>
      <c r="L300" s="45"/>
      <c r="M300" s="45"/>
      <c r="N300" s="45"/>
      <c r="O300" s="45"/>
      <c r="P300" s="45"/>
      <c r="Q300" s="45"/>
      <c r="R300" s="45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</row>
    <row r="301" spans="9:30" ht="12.75">
      <c r="I301" s="37"/>
      <c r="K301" s="45"/>
      <c r="L301" s="45"/>
      <c r="M301" s="45"/>
      <c r="N301" s="45"/>
      <c r="O301" s="45"/>
      <c r="P301" s="45"/>
      <c r="Q301" s="45"/>
      <c r="R301" s="45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</row>
    <row r="302" spans="9:30" ht="12.75">
      <c r="I302" s="37"/>
      <c r="K302" s="45"/>
      <c r="L302" s="45"/>
      <c r="M302" s="45"/>
      <c r="N302" s="45"/>
      <c r="O302" s="45"/>
      <c r="P302" s="45"/>
      <c r="Q302" s="45"/>
      <c r="R302" s="45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</row>
    <row r="303" spans="9:30" ht="12.75">
      <c r="I303" s="37"/>
      <c r="K303" s="45"/>
      <c r="L303" s="45"/>
      <c r="M303" s="45"/>
      <c r="N303" s="45"/>
      <c r="O303" s="45"/>
      <c r="P303" s="45"/>
      <c r="Q303" s="45"/>
      <c r="R303" s="45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</row>
    <row r="304" spans="9:30" ht="12.75">
      <c r="I304" s="37"/>
      <c r="K304" s="45"/>
      <c r="L304" s="45"/>
      <c r="M304" s="45"/>
      <c r="N304" s="45"/>
      <c r="O304" s="45"/>
      <c r="P304" s="45"/>
      <c r="Q304" s="45"/>
      <c r="R304" s="45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</row>
    <row r="305" spans="9:30" ht="12.75">
      <c r="I305" s="37"/>
      <c r="K305" s="45"/>
      <c r="L305" s="45"/>
      <c r="M305" s="45"/>
      <c r="N305" s="45"/>
      <c r="O305" s="45"/>
      <c r="P305" s="45"/>
      <c r="Q305" s="45"/>
      <c r="R305" s="45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</row>
    <row r="306" spans="9:30" ht="12.75">
      <c r="I306" s="37"/>
      <c r="K306" s="45"/>
      <c r="L306" s="45"/>
      <c r="M306" s="45"/>
      <c r="N306" s="45"/>
      <c r="O306" s="45"/>
      <c r="P306" s="45"/>
      <c r="Q306" s="45"/>
      <c r="R306" s="45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</row>
    <row r="307" spans="9:30" ht="12.75">
      <c r="I307" s="37"/>
      <c r="K307" s="45"/>
      <c r="L307" s="45"/>
      <c r="M307" s="45"/>
      <c r="N307" s="45"/>
      <c r="O307" s="45"/>
      <c r="P307" s="45"/>
      <c r="Q307" s="45"/>
      <c r="R307" s="45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</row>
    <row r="308" spans="11:30" ht="12.75">
      <c r="K308" s="45"/>
      <c r="L308" s="45"/>
      <c r="M308" s="45"/>
      <c r="N308" s="45"/>
      <c r="O308" s="45"/>
      <c r="P308" s="45"/>
      <c r="Q308" s="45"/>
      <c r="R308" s="45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</row>
    <row r="309" spans="11:30" ht="12.75">
      <c r="K309" s="45"/>
      <c r="L309" s="45"/>
      <c r="M309" s="45"/>
      <c r="N309" s="45"/>
      <c r="O309" s="45"/>
      <c r="P309" s="45"/>
      <c r="Q309" s="45"/>
      <c r="R309" s="45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</row>
    <row r="310" spans="11:30" ht="12.75">
      <c r="K310" s="45"/>
      <c r="L310" s="45"/>
      <c r="M310" s="45"/>
      <c r="N310" s="45"/>
      <c r="O310" s="45"/>
      <c r="P310" s="45"/>
      <c r="Q310" s="45"/>
      <c r="R310" s="45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</row>
    <row r="311" spans="11:30" ht="12.75">
      <c r="K311" s="45"/>
      <c r="L311" s="45"/>
      <c r="M311" s="45"/>
      <c r="N311" s="45"/>
      <c r="O311" s="45"/>
      <c r="P311" s="45"/>
      <c r="Q311" s="45"/>
      <c r="R311" s="45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</row>
    <row r="312" spans="11:30" ht="12.75">
      <c r="K312" s="45"/>
      <c r="L312" s="45"/>
      <c r="M312" s="45"/>
      <c r="N312" s="45"/>
      <c r="O312" s="45"/>
      <c r="P312" s="45"/>
      <c r="Q312" s="45"/>
      <c r="R312" s="45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</row>
    <row r="313" spans="11:30" ht="12.75">
      <c r="K313" s="45"/>
      <c r="L313" s="45"/>
      <c r="M313" s="45"/>
      <c r="N313" s="45"/>
      <c r="O313" s="45"/>
      <c r="P313" s="45"/>
      <c r="Q313" s="45"/>
      <c r="R313" s="45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</row>
    <row r="314" spans="11:30" ht="12.75">
      <c r="K314" s="45"/>
      <c r="L314" s="45"/>
      <c r="M314" s="45"/>
      <c r="N314" s="45"/>
      <c r="O314" s="45"/>
      <c r="P314" s="45"/>
      <c r="Q314" s="45"/>
      <c r="R314" s="45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</row>
    <row r="315" spans="11:30" ht="12.75">
      <c r="K315" s="45"/>
      <c r="L315" s="45"/>
      <c r="M315" s="45"/>
      <c r="N315" s="45"/>
      <c r="O315" s="45"/>
      <c r="P315" s="45"/>
      <c r="Q315" s="45"/>
      <c r="R315" s="45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</row>
    <row r="316" spans="11:30" ht="12.75">
      <c r="K316" s="45"/>
      <c r="L316" s="45"/>
      <c r="M316" s="45"/>
      <c r="N316" s="45"/>
      <c r="O316" s="45"/>
      <c r="P316" s="45"/>
      <c r="Q316" s="45"/>
      <c r="R316" s="45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</row>
    <row r="317" spans="11:30" ht="12.75">
      <c r="K317" s="45"/>
      <c r="L317" s="45"/>
      <c r="M317" s="45"/>
      <c r="N317" s="45"/>
      <c r="O317" s="45"/>
      <c r="P317" s="45"/>
      <c r="Q317" s="45"/>
      <c r="R317" s="45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</row>
    <row r="318" spans="11:30" ht="12.75">
      <c r="K318" s="45"/>
      <c r="L318" s="45"/>
      <c r="M318" s="45"/>
      <c r="N318" s="45"/>
      <c r="O318" s="45"/>
      <c r="P318" s="45"/>
      <c r="Q318" s="45"/>
      <c r="R318" s="45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</row>
    <row r="319" spans="11:30" ht="12.75">
      <c r="K319" s="45"/>
      <c r="L319" s="45"/>
      <c r="M319" s="45"/>
      <c r="N319" s="45"/>
      <c r="O319" s="45"/>
      <c r="P319" s="45"/>
      <c r="Q319" s="45"/>
      <c r="R319" s="45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</row>
    <row r="320" spans="11:30" ht="12.75">
      <c r="K320" s="45"/>
      <c r="L320" s="45"/>
      <c r="M320" s="45"/>
      <c r="N320" s="45"/>
      <c r="O320" s="45"/>
      <c r="P320" s="45"/>
      <c r="Q320" s="45"/>
      <c r="R320" s="45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</row>
    <row r="321" spans="11:30" ht="12.75">
      <c r="K321" s="45"/>
      <c r="L321" s="45"/>
      <c r="M321" s="45"/>
      <c r="N321" s="45"/>
      <c r="O321" s="45"/>
      <c r="P321" s="45"/>
      <c r="Q321" s="45"/>
      <c r="R321" s="45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</row>
    <row r="322" spans="11:30" ht="12.75">
      <c r="K322" s="45"/>
      <c r="L322" s="45"/>
      <c r="M322" s="45"/>
      <c r="N322" s="45"/>
      <c r="O322" s="45"/>
      <c r="P322" s="45"/>
      <c r="Q322" s="45"/>
      <c r="R322" s="45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</row>
    <row r="323" spans="11:30" ht="12.75">
      <c r="K323" s="45"/>
      <c r="L323" s="45"/>
      <c r="M323" s="45"/>
      <c r="N323" s="45"/>
      <c r="O323" s="45"/>
      <c r="P323" s="45"/>
      <c r="Q323" s="45"/>
      <c r="R323" s="45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</row>
    <row r="324" spans="11:30" ht="12.75">
      <c r="K324" s="45"/>
      <c r="L324" s="45"/>
      <c r="M324" s="45"/>
      <c r="N324" s="45"/>
      <c r="O324" s="45"/>
      <c r="P324" s="45"/>
      <c r="Q324" s="45"/>
      <c r="R324" s="45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</row>
    <row r="325" spans="11:30" ht="12.75">
      <c r="K325" s="45"/>
      <c r="L325" s="45"/>
      <c r="M325" s="45"/>
      <c r="N325" s="45"/>
      <c r="O325" s="45"/>
      <c r="P325" s="45"/>
      <c r="Q325" s="45"/>
      <c r="R325" s="45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</row>
    <row r="326" spans="11:30" ht="12.75">
      <c r="K326" s="45"/>
      <c r="L326" s="45"/>
      <c r="M326" s="45"/>
      <c r="N326" s="45"/>
      <c r="O326" s="45"/>
      <c r="P326" s="45"/>
      <c r="Q326" s="45"/>
      <c r="R326" s="45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</row>
    <row r="327" spans="11:30" ht="12.75">
      <c r="K327" s="45"/>
      <c r="L327" s="45"/>
      <c r="M327" s="45"/>
      <c r="N327" s="45"/>
      <c r="O327" s="45"/>
      <c r="P327" s="45"/>
      <c r="Q327" s="45"/>
      <c r="R327" s="45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</row>
    <row r="328" spans="11:30" ht="12.75">
      <c r="K328" s="45"/>
      <c r="L328" s="45"/>
      <c r="M328" s="45"/>
      <c r="N328" s="45"/>
      <c r="O328" s="45"/>
      <c r="P328" s="45"/>
      <c r="Q328" s="45"/>
      <c r="R328" s="45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</row>
    <row r="329" spans="11:30" ht="12.75">
      <c r="K329" s="45"/>
      <c r="L329" s="45"/>
      <c r="M329" s="45"/>
      <c r="N329" s="45"/>
      <c r="O329" s="45"/>
      <c r="P329" s="45"/>
      <c r="Q329" s="45"/>
      <c r="R329" s="45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</row>
    <row r="330" spans="11:30" ht="12.75">
      <c r="K330" s="45"/>
      <c r="L330" s="45"/>
      <c r="M330" s="45"/>
      <c r="N330" s="45"/>
      <c r="O330" s="45"/>
      <c r="P330" s="45"/>
      <c r="Q330" s="45"/>
      <c r="R330" s="45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</row>
    <row r="331" spans="11:30" ht="12.75">
      <c r="K331" s="45"/>
      <c r="L331" s="45"/>
      <c r="M331" s="45"/>
      <c r="N331" s="45"/>
      <c r="O331" s="45"/>
      <c r="P331" s="45"/>
      <c r="Q331" s="45"/>
      <c r="R331" s="45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</row>
    <row r="332" spans="11:30" ht="12.75">
      <c r="K332" s="45"/>
      <c r="L332" s="45"/>
      <c r="M332" s="45"/>
      <c r="N332" s="45"/>
      <c r="O332" s="45"/>
      <c r="P332" s="45"/>
      <c r="Q332" s="45"/>
      <c r="R332" s="45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</row>
    <row r="333" spans="11:30" ht="12.75">
      <c r="K333" s="45"/>
      <c r="L333" s="45"/>
      <c r="M333" s="45"/>
      <c r="N333" s="45"/>
      <c r="O333" s="45"/>
      <c r="P333" s="45"/>
      <c r="Q333" s="45"/>
      <c r="R333" s="45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</row>
    <row r="334" spans="11:30" ht="12.75">
      <c r="K334" s="45"/>
      <c r="L334" s="45"/>
      <c r="M334" s="45"/>
      <c r="N334" s="45"/>
      <c r="O334" s="45"/>
      <c r="P334" s="45"/>
      <c r="Q334" s="45"/>
      <c r="R334" s="45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</row>
    <row r="335" spans="11:30" ht="12.75">
      <c r="K335" s="45"/>
      <c r="L335" s="45"/>
      <c r="M335" s="45"/>
      <c r="N335" s="45"/>
      <c r="O335" s="45"/>
      <c r="P335" s="45"/>
      <c r="Q335" s="45"/>
      <c r="R335" s="45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</row>
    <row r="336" spans="11:30" ht="12.75">
      <c r="K336" s="45"/>
      <c r="L336" s="45"/>
      <c r="M336" s="45"/>
      <c r="N336" s="45"/>
      <c r="O336" s="45"/>
      <c r="P336" s="45"/>
      <c r="Q336" s="45"/>
      <c r="R336" s="45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</row>
    <row r="337" spans="11:30" ht="12.75">
      <c r="K337" s="45"/>
      <c r="L337" s="45"/>
      <c r="M337" s="45"/>
      <c r="N337" s="45"/>
      <c r="O337" s="45"/>
      <c r="P337" s="45"/>
      <c r="Q337" s="45"/>
      <c r="R337" s="45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1:30" ht="12.75">
      <c r="K338" s="45"/>
      <c r="L338" s="45"/>
      <c r="M338" s="45"/>
      <c r="N338" s="45"/>
      <c r="O338" s="45"/>
      <c r="P338" s="45"/>
      <c r="Q338" s="45"/>
      <c r="R338" s="45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</row>
    <row r="339" spans="11:30" ht="12.75">
      <c r="K339" s="45"/>
      <c r="L339" s="45"/>
      <c r="M339" s="45"/>
      <c r="N339" s="45"/>
      <c r="O339" s="45"/>
      <c r="P339" s="45"/>
      <c r="Q339" s="45"/>
      <c r="R339" s="45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</row>
    <row r="340" spans="11:30" ht="12.75">
      <c r="K340" s="45"/>
      <c r="L340" s="45"/>
      <c r="M340" s="45"/>
      <c r="N340" s="45"/>
      <c r="O340" s="45"/>
      <c r="P340" s="45"/>
      <c r="Q340" s="45"/>
      <c r="R340" s="45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</row>
    <row r="341" spans="11:30" ht="12.75">
      <c r="K341" s="45"/>
      <c r="L341" s="45"/>
      <c r="M341" s="45"/>
      <c r="N341" s="45"/>
      <c r="O341" s="45"/>
      <c r="P341" s="45"/>
      <c r="Q341" s="45"/>
      <c r="R341" s="45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</row>
    <row r="342" spans="11:30" ht="12.75">
      <c r="K342" s="45"/>
      <c r="L342" s="45"/>
      <c r="M342" s="45"/>
      <c r="N342" s="45"/>
      <c r="O342" s="45"/>
      <c r="P342" s="45"/>
      <c r="Q342" s="45"/>
      <c r="R342" s="45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</row>
    <row r="343" spans="11:30" ht="12.75">
      <c r="K343" s="45"/>
      <c r="L343" s="45"/>
      <c r="M343" s="45"/>
      <c r="N343" s="45"/>
      <c r="O343" s="45"/>
      <c r="P343" s="45"/>
      <c r="Q343" s="45"/>
      <c r="R343" s="45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</row>
    <row r="344" spans="11:30" ht="12.75">
      <c r="K344" s="45"/>
      <c r="L344" s="45"/>
      <c r="M344" s="45"/>
      <c r="N344" s="45"/>
      <c r="O344" s="45"/>
      <c r="P344" s="45"/>
      <c r="Q344" s="45"/>
      <c r="R344" s="45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</row>
    <row r="345" spans="11:30" ht="12.75">
      <c r="K345" s="45"/>
      <c r="L345" s="45"/>
      <c r="M345" s="45"/>
      <c r="N345" s="45"/>
      <c r="O345" s="45"/>
      <c r="P345" s="45"/>
      <c r="Q345" s="45"/>
      <c r="R345" s="45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</row>
    <row r="346" spans="11:30" ht="12.75">
      <c r="K346" s="45"/>
      <c r="L346" s="45"/>
      <c r="M346" s="45"/>
      <c r="N346" s="45"/>
      <c r="O346" s="45"/>
      <c r="P346" s="45"/>
      <c r="Q346" s="45"/>
      <c r="R346" s="45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</row>
    <row r="347" spans="11:30" ht="12.75">
      <c r="K347" s="45"/>
      <c r="L347" s="45"/>
      <c r="M347" s="45"/>
      <c r="N347" s="45"/>
      <c r="O347" s="45"/>
      <c r="P347" s="45"/>
      <c r="Q347" s="45"/>
      <c r="R347" s="45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</row>
    <row r="348" spans="11:30" ht="12.75">
      <c r="K348" s="45"/>
      <c r="L348" s="45"/>
      <c r="M348" s="45"/>
      <c r="N348" s="45"/>
      <c r="O348" s="45"/>
      <c r="P348" s="45"/>
      <c r="Q348" s="45"/>
      <c r="R348" s="45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</row>
    <row r="349" spans="11:30" ht="12.75">
      <c r="K349" s="45"/>
      <c r="L349" s="45"/>
      <c r="M349" s="45"/>
      <c r="N349" s="45"/>
      <c r="O349" s="45"/>
      <c r="P349" s="45"/>
      <c r="Q349" s="45"/>
      <c r="R349" s="45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</row>
    <row r="350" spans="11:30" ht="12.75">
      <c r="K350" s="45"/>
      <c r="L350" s="45"/>
      <c r="M350" s="45"/>
      <c r="N350" s="45"/>
      <c r="O350" s="45"/>
      <c r="P350" s="45"/>
      <c r="Q350" s="45"/>
      <c r="R350" s="45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</row>
    <row r="351" spans="11:30" ht="12.75">
      <c r="K351" s="45"/>
      <c r="L351" s="45"/>
      <c r="M351" s="45"/>
      <c r="N351" s="45"/>
      <c r="O351" s="45"/>
      <c r="P351" s="45"/>
      <c r="Q351" s="45"/>
      <c r="R351" s="45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</row>
    <row r="352" spans="11:30" ht="12.75">
      <c r="K352" s="45"/>
      <c r="L352" s="45"/>
      <c r="M352" s="45"/>
      <c r="N352" s="45"/>
      <c r="O352" s="45"/>
      <c r="P352" s="45"/>
      <c r="Q352" s="45"/>
      <c r="R352" s="45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</row>
    <row r="353" spans="11:30" ht="12.75">
      <c r="K353" s="45"/>
      <c r="L353" s="45"/>
      <c r="M353" s="45"/>
      <c r="N353" s="45"/>
      <c r="O353" s="45"/>
      <c r="P353" s="45"/>
      <c r="Q353" s="45"/>
      <c r="R353" s="45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</row>
    <row r="354" spans="11:30" ht="12.75">
      <c r="K354" s="45"/>
      <c r="L354" s="45"/>
      <c r="M354" s="45"/>
      <c r="N354" s="45"/>
      <c r="O354" s="45"/>
      <c r="P354" s="45"/>
      <c r="Q354" s="45"/>
      <c r="R354" s="45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</row>
    <row r="355" spans="11:30" ht="12.75">
      <c r="K355" s="45"/>
      <c r="L355" s="45"/>
      <c r="M355" s="45"/>
      <c r="N355" s="45"/>
      <c r="O355" s="45"/>
      <c r="P355" s="45"/>
      <c r="Q355" s="45"/>
      <c r="R355" s="45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</row>
    <row r="356" spans="11:30" ht="12.75">
      <c r="K356" s="45"/>
      <c r="L356" s="45"/>
      <c r="M356" s="45"/>
      <c r="N356" s="45"/>
      <c r="O356" s="45"/>
      <c r="P356" s="45"/>
      <c r="Q356" s="45"/>
      <c r="R356" s="45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</row>
    <row r="357" spans="11:30" ht="12.75">
      <c r="K357" s="45"/>
      <c r="L357" s="45"/>
      <c r="M357" s="45"/>
      <c r="N357" s="45"/>
      <c r="O357" s="45"/>
      <c r="P357" s="45"/>
      <c r="Q357" s="45"/>
      <c r="R357" s="45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</row>
    <row r="358" spans="11:30" ht="12.75">
      <c r="K358" s="45"/>
      <c r="L358" s="45"/>
      <c r="M358" s="45"/>
      <c r="N358" s="45"/>
      <c r="O358" s="45"/>
      <c r="P358" s="45"/>
      <c r="Q358" s="45"/>
      <c r="R358" s="45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</row>
    <row r="359" spans="6:30" ht="12.75">
      <c r="F359" s="1"/>
      <c r="K359" s="45"/>
      <c r="L359" s="45"/>
      <c r="M359" s="45"/>
      <c r="N359" s="45"/>
      <c r="O359" s="45"/>
      <c r="P359" s="45"/>
      <c r="Q359" s="45"/>
      <c r="R359" s="45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</row>
    <row r="360" spans="6:30" ht="12.75">
      <c r="F360" s="1"/>
      <c r="K360" s="45"/>
      <c r="L360" s="45"/>
      <c r="M360" s="45"/>
      <c r="N360" s="45"/>
      <c r="O360" s="45"/>
      <c r="P360" s="45"/>
      <c r="Q360" s="45"/>
      <c r="R360" s="45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</row>
    <row r="361" spans="6:30" ht="12.75">
      <c r="F361" s="1"/>
      <c r="K361" s="45"/>
      <c r="L361" s="45"/>
      <c r="M361" s="45"/>
      <c r="N361" s="45"/>
      <c r="O361" s="45"/>
      <c r="P361" s="45"/>
      <c r="Q361" s="45"/>
      <c r="R361" s="45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</row>
    <row r="362" spans="6:30" ht="12.75">
      <c r="F362" s="1"/>
      <c r="K362" s="45"/>
      <c r="L362" s="45"/>
      <c r="M362" s="45"/>
      <c r="N362" s="45"/>
      <c r="O362" s="45"/>
      <c r="P362" s="45"/>
      <c r="Q362" s="45"/>
      <c r="R362" s="45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</row>
    <row r="363" spans="6:30" ht="12.75">
      <c r="F363" s="1"/>
      <c r="K363" s="45"/>
      <c r="L363" s="45"/>
      <c r="M363" s="45"/>
      <c r="N363" s="45"/>
      <c r="O363" s="45"/>
      <c r="P363" s="45"/>
      <c r="Q363" s="45"/>
      <c r="R363" s="45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</row>
    <row r="364" spans="6:30" ht="12.75">
      <c r="F364" s="1"/>
      <c r="K364" s="45"/>
      <c r="L364" s="45"/>
      <c r="M364" s="45"/>
      <c r="N364" s="45"/>
      <c r="O364" s="45"/>
      <c r="P364" s="45"/>
      <c r="Q364" s="45"/>
      <c r="R364" s="45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</row>
    <row r="365" spans="6:30" ht="12.75">
      <c r="F365" s="1"/>
      <c r="K365" s="45"/>
      <c r="L365" s="45"/>
      <c r="M365" s="45"/>
      <c r="N365" s="45"/>
      <c r="O365" s="45"/>
      <c r="P365" s="45"/>
      <c r="Q365" s="45"/>
      <c r="R365" s="45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</row>
    <row r="366" spans="6:30" ht="12.75">
      <c r="F366" s="1"/>
      <c r="K366" s="45"/>
      <c r="L366" s="45"/>
      <c r="M366" s="45"/>
      <c r="N366" s="45"/>
      <c r="O366" s="45"/>
      <c r="P366" s="45"/>
      <c r="Q366" s="45"/>
      <c r="R366" s="45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</row>
    <row r="367" spans="6:30" ht="12.75">
      <c r="F367" s="1"/>
      <c r="K367" s="45"/>
      <c r="L367" s="45"/>
      <c r="M367" s="45"/>
      <c r="N367" s="45"/>
      <c r="O367" s="45"/>
      <c r="P367" s="45"/>
      <c r="Q367" s="45"/>
      <c r="R367" s="45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</row>
    <row r="368" spans="6:30" ht="12.75">
      <c r="F368" s="1"/>
      <c r="K368" s="45"/>
      <c r="L368" s="45"/>
      <c r="M368" s="45"/>
      <c r="N368" s="45"/>
      <c r="O368" s="45"/>
      <c r="P368" s="45"/>
      <c r="Q368" s="45"/>
      <c r="R368" s="45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</row>
    <row r="369" spans="6:30" ht="12.75">
      <c r="F369" s="1"/>
      <c r="K369" s="45"/>
      <c r="L369" s="45"/>
      <c r="M369" s="45"/>
      <c r="N369" s="45"/>
      <c r="O369" s="45"/>
      <c r="P369" s="45"/>
      <c r="Q369" s="45"/>
      <c r="R369" s="45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</row>
    <row r="370" spans="6:30" ht="12.75">
      <c r="F370" s="1"/>
      <c r="K370" s="45"/>
      <c r="L370" s="45"/>
      <c r="M370" s="45"/>
      <c r="N370" s="45"/>
      <c r="O370" s="45"/>
      <c r="P370" s="45"/>
      <c r="Q370" s="45"/>
      <c r="R370" s="45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</row>
    <row r="371" spans="6:30" ht="12.75">
      <c r="F371" s="1"/>
      <c r="K371" s="45"/>
      <c r="L371" s="45"/>
      <c r="M371" s="45"/>
      <c r="N371" s="45"/>
      <c r="O371" s="45"/>
      <c r="P371" s="45"/>
      <c r="Q371" s="45"/>
      <c r="R371" s="45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</row>
    <row r="372" spans="6:30" ht="12.75">
      <c r="F372" s="1"/>
      <c r="K372" s="45"/>
      <c r="L372" s="45"/>
      <c r="M372" s="45"/>
      <c r="N372" s="45"/>
      <c r="O372" s="45"/>
      <c r="P372" s="45"/>
      <c r="Q372" s="45"/>
      <c r="R372" s="45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</row>
    <row r="373" spans="6:30" ht="12.75">
      <c r="F373" s="1"/>
      <c r="K373" s="45"/>
      <c r="L373" s="45"/>
      <c r="M373" s="45"/>
      <c r="N373" s="45"/>
      <c r="O373" s="45"/>
      <c r="P373" s="45"/>
      <c r="Q373" s="45"/>
      <c r="R373" s="45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</row>
    <row r="374" spans="6:30" ht="12.75">
      <c r="F374" s="1"/>
      <c r="K374" s="45"/>
      <c r="L374" s="45"/>
      <c r="M374" s="45"/>
      <c r="N374" s="45"/>
      <c r="O374" s="45"/>
      <c r="P374" s="45"/>
      <c r="Q374" s="45"/>
      <c r="R374" s="45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</row>
    <row r="375" spans="6:30" ht="12.75">
      <c r="F375" s="1"/>
      <c r="K375" s="45"/>
      <c r="L375" s="45"/>
      <c r="M375" s="45"/>
      <c r="N375" s="45"/>
      <c r="O375" s="45"/>
      <c r="P375" s="45"/>
      <c r="Q375" s="45"/>
      <c r="R375" s="45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</row>
    <row r="376" spans="6:30" ht="12.75">
      <c r="F376" s="1"/>
      <c r="K376" s="45"/>
      <c r="L376" s="45"/>
      <c r="M376" s="45"/>
      <c r="N376" s="45"/>
      <c r="O376" s="45"/>
      <c r="P376" s="45"/>
      <c r="Q376" s="45"/>
      <c r="R376" s="45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</row>
    <row r="377" spans="6:30" ht="12.75">
      <c r="F377" s="1"/>
      <c r="K377" s="45"/>
      <c r="L377" s="45"/>
      <c r="M377" s="45"/>
      <c r="N377" s="45"/>
      <c r="O377" s="45"/>
      <c r="P377" s="45"/>
      <c r="Q377" s="45"/>
      <c r="R377" s="45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</row>
    <row r="378" spans="6:30" ht="12.75">
      <c r="F378" s="1"/>
      <c r="K378" s="45"/>
      <c r="L378" s="45"/>
      <c r="M378" s="45"/>
      <c r="N378" s="45"/>
      <c r="O378" s="45"/>
      <c r="P378" s="45"/>
      <c r="Q378" s="45"/>
      <c r="R378" s="45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</row>
    <row r="379" spans="6:30" ht="12.75">
      <c r="F379" s="1"/>
      <c r="K379" s="45"/>
      <c r="L379" s="45"/>
      <c r="M379" s="45"/>
      <c r="N379" s="45"/>
      <c r="O379" s="45"/>
      <c r="P379" s="45"/>
      <c r="Q379" s="45"/>
      <c r="R379" s="45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</row>
    <row r="380" spans="6:30" ht="12.75">
      <c r="F380" s="1"/>
      <c r="K380" s="45"/>
      <c r="L380" s="45"/>
      <c r="M380" s="45"/>
      <c r="N380" s="45"/>
      <c r="O380" s="45"/>
      <c r="P380" s="45"/>
      <c r="Q380" s="45"/>
      <c r="R380" s="45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</row>
    <row r="381" spans="6:30" ht="12.75">
      <c r="F381" s="1"/>
      <c r="K381" s="45"/>
      <c r="L381" s="45"/>
      <c r="M381" s="45"/>
      <c r="N381" s="45"/>
      <c r="O381" s="45"/>
      <c r="P381" s="45"/>
      <c r="Q381" s="45"/>
      <c r="R381" s="45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</row>
    <row r="382" spans="6:30" ht="12.75">
      <c r="F382" s="1"/>
      <c r="K382" s="45"/>
      <c r="L382" s="45"/>
      <c r="M382" s="45"/>
      <c r="N382" s="45"/>
      <c r="O382" s="45"/>
      <c r="P382" s="45"/>
      <c r="Q382" s="45"/>
      <c r="R382" s="45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</row>
    <row r="383" spans="6:30" ht="12.75">
      <c r="F383" s="1"/>
      <c r="K383" s="45"/>
      <c r="L383" s="45"/>
      <c r="M383" s="45"/>
      <c r="N383" s="45"/>
      <c r="O383" s="45"/>
      <c r="P383" s="45"/>
      <c r="Q383" s="45"/>
      <c r="R383" s="45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</row>
    <row r="384" spans="6:30" ht="12.75">
      <c r="F384" s="1"/>
      <c r="K384" s="45"/>
      <c r="L384" s="45"/>
      <c r="M384" s="45"/>
      <c r="N384" s="45"/>
      <c r="O384" s="45"/>
      <c r="P384" s="45"/>
      <c r="Q384" s="45"/>
      <c r="R384" s="45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</row>
    <row r="385" spans="6:30" ht="12.75">
      <c r="F385" s="1"/>
      <c r="I385" s="38"/>
      <c r="K385" s="45"/>
      <c r="L385" s="45"/>
      <c r="M385" s="45"/>
      <c r="N385" s="45"/>
      <c r="O385" s="45"/>
      <c r="P385" s="45"/>
      <c r="Q385" s="45"/>
      <c r="R385" s="45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</row>
    <row r="386" spans="6:30" ht="12.75">
      <c r="F386" s="1"/>
      <c r="I386" s="38"/>
      <c r="J386" s="45"/>
      <c r="K386" s="45"/>
      <c r="L386" s="45"/>
      <c r="M386" s="45"/>
      <c r="N386" s="45"/>
      <c r="O386" s="45"/>
      <c r="P386" s="45"/>
      <c r="Q386" s="45"/>
      <c r="R386" s="45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</row>
    <row r="387" spans="6:30" ht="12.75">
      <c r="F387" s="1"/>
      <c r="I387" s="38"/>
      <c r="J387" s="45"/>
      <c r="K387" s="45"/>
      <c r="L387" s="45"/>
      <c r="M387" s="45"/>
      <c r="N387" s="45"/>
      <c r="O387" s="45"/>
      <c r="P387" s="45"/>
      <c r="Q387" s="45"/>
      <c r="R387" s="45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</row>
    <row r="388" spans="6:30" ht="12.75">
      <c r="F388" s="1"/>
      <c r="I388" s="38"/>
      <c r="J388" s="45"/>
      <c r="K388" s="45"/>
      <c r="L388" s="45"/>
      <c r="M388" s="45"/>
      <c r="N388" s="45"/>
      <c r="O388" s="45"/>
      <c r="P388" s="45"/>
      <c r="Q388" s="45"/>
      <c r="R388" s="45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</row>
    <row r="389" spans="6:30" ht="12.75">
      <c r="F389" s="1"/>
      <c r="I389" s="38"/>
      <c r="J389" s="45"/>
      <c r="K389" s="45"/>
      <c r="L389" s="45"/>
      <c r="M389" s="45"/>
      <c r="N389" s="45"/>
      <c r="O389" s="45"/>
      <c r="P389" s="45"/>
      <c r="Q389" s="45"/>
      <c r="R389" s="45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</row>
    <row r="390" spans="6:30" ht="12.75">
      <c r="F390" s="1"/>
      <c r="I390" s="38"/>
      <c r="J390" s="45"/>
      <c r="K390" s="45"/>
      <c r="L390" s="45"/>
      <c r="M390" s="45"/>
      <c r="N390" s="45"/>
      <c r="O390" s="45"/>
      <c r="P390" s="45"/>
      <c r="Q390" s="45"/>
      <c r="R390" s="45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</row>
    <row r="391" spans="6:30" ht="12.75">
      <c r="F391" s="1"/>
      <c r="I391" s="38"/>
      <c r="J391" s="45"/>
      <c r="K391" s="45"/>
      <c r="L391" s="45"/>
      <c r="M391" s="45"/>
      <c r="N391" s="45"/>
      <c r="O391" s="45"/>
      <c r="P391" s="45"/>
      <c r="Q391" s="45"/>
      <c r="R391" s="45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</row>
    <row r="392" spans="6:30" ht="12.75">
      <c r="F392" s="1"/>
      <c r="I392" s="38"/>
      <c r="J392" s="45"/>
      <c r="K392" s="45"/>
      <c r="L392" s="45"/>
      <c r="M392" s="45"/>
      <c r="N392" s="45"/>
      <c r="O392" s="45"/>
      <c r="P392" s="45"/>
      <c r="Q392" s="45"/>
      <c r="R392" s="45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</row>
    <row r="393" spans="6:30" ht="12.75">
      <c r="F393" s="1"/>
      <c r="I393" s="38"/>
      <c r="J393" s="45"/>
      <c r="K393" s="45"/>
      <c r="L393" s="45"/>
      <c r="M393" s="45"/>
      <c r="N393" s="45"/>
      <c r="O393" s="45"/>
      <c r="P393" s="45"/>
      <c r="Q393" s="45"/>
      <c r="R393" s="45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</row>
    <row r="394" spans="6:30" ht="12.75">
      <c r="F394" s="1"/>
      <c r="I394" s="38"/>
      <c r="J394" s="45"/>
      <c r="K394" s="45"/>
      <c r="L394" s="45"/>
      <c r="M394" s="45"/>
      <c r="N394" s="45"/>
      <c r="O394" s="45"/>
      <c r="P394" s="45"/>
      <c r="Q394" s="45"/>
      <c r="R394" s="45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</row>
    <row r="395" spans="6:30" ht="12.75">
      <c r="F395" s="1"/>
      <c r="I395" s="38"/>
      <c r="J395" s="45"/>
      <c r="K395" s="45"/>
      <c r="L395" s="45"/>
      <c r="M395" s="45"/>
      <c r="N395" s="45"/>
      <c r="O395" s="45"/>
      <c r="P395" s="45"/>
      <c r="Q395" s="45"/>
      <c r="R395" s="45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</row>
    <row r="396" spans="6:30" ht="12.75">
      <c r="F396" s="1"/>
      <c r="I396" s="38"/>
      <c r="J396" s="45"/>
      <c r="K396" s="45"/>
      <c r="L396" s="45"/>
      <c r="M396" s="45"/>
      <c r="N396" s="45"/>
      <c r="O396" s="45"/>
      <c r="P396" s="45"/>
      <c r="Q396" s="45"/>
      <c r="R396" s="45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</row>
    <row r="397" spans="6:30" ht="12.75">
      <c r="F397" s="1"/>
      <c r="I397" s="38"/>
      <c r="J397" s="45"/>
      <c r="K397" s="45"/>
      <c r="L397" s="45"/>
      <c r="M397" s="45"/>
      <c r="N397" s="45"/>
      <c r="O397" s="45"/>
      <c r="P397" s="45"/>
      <c r="Q397" s="45"/>
      <c r="R397" s="45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</row>
    <row r="398" spans="6:30" ht="12.75">
      <c r="F398" s="1"/>
      <c r="I398" s="38"/>
      <c r="J398" s="45"/>
      <c r="K398" s="45"/>
      <c r="L398" s="45"/>
      <c r="M398" s="45"/>
      <c r="N398" s="45"/>
      <c r="O398" s="45"/>
      <c r="P398" s="45"/>
      <c r="Q398" s="45"/>
      <c r="R398" s="45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</row>
    <row r="399" spans="6:30" ht="12.75">
      <c r="F399" s="1"/>
      <c r="I399" s="38"/>
      <c r="J399" s="45"/>
      <c r="K399" s="45"/>
      <c r="L399" s="45"/>
      <c r="M399" s="45"/>
      <c r="N399" s="45"/>
      <c r="O399" s="45"/>
      <c r="P399" s="45"/>
      <c r="Q399" s="45"/>
      <c r="R399" s="45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</row>
    <row r="400" spans="6:30" ht="12.75">
      <c r="F400" s="1"/>
      <c r="I400" s="38"/>
      <c r="J400" s="45"/>
      <c r="K400" s="45"/>
      <c r="L400" s="45"/>
      <c r="M400" s="45"/>
      <c r="N400" s="45"/>
      <c r="O400" s="45"/>
      <c r="P400" s="45"/>
      <c r="Q400" s="45"/>
      <c r="R400" s="45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</row>
    <row r="401" spans="6:30" ht="12.75">
      <c r="F401" s="1"/>
      <c r="I401" s="38"/>
      <c r="J401" s="45"/>
      <c r="K401" s="45"/>
      <c r="L401" s="45"/>
      <c r="M401" s="45"/>
      <c r="N401" s="45"/>
      <c r="O401" s="45"/>
      <c r="P401" s="45"/>
      <c r="Q401" s="45"/>
      <c r="R401" s="45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</row>
    <row r="402" spans="6:30" ht="12.75">
      <c r="F402" s="1"/>
      <c r="I402" s="38"/>
      <c r="J402" s="45"/>
      <c r="K402" s="45"/>
      <c r="L402" s="45"/>
      <c r="M402" s="45"/>
      <c r="N402" s="45"/>
      <c r="O402" s="45"/>
      <c r="P402" s="45"/>
      <c r="Q402" s="45"/>
      <c r="R402" s="45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</row>
    <row r="403" spans="6:30" ht="12.75">
      <c r="F403" s="1"/>
      <c r="I403" s="38"/>
      <c r="J403" s="45"/>
      <c r="K403" s="45"/>
      <c r="L403" s="45"/>
      <c r="M403" s="45"/>
      <c r="N403" s="45"/>
      <c r="O403" s="45"/>
      <c r="P403" s="45"/>
      <c r="Q403" s="45"/>
      <c r="R403" s="45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</row>
    <row r="404" spans="6:30" ht="12.75">
      <c r="F404" s="1"/>
      <c r="I404" s="38"/>
      <c r="J404" s="45"/>
      <c r="K404" s="45"/>
      <c r="L404" s="45"/>
      <c r="M404" s="45"/>
      <c r="N404" s="45"/>
      <c r="O404" s="45"/>
      <c r="P404" s="45"/>
      <c r="Q404" s="45"/>
      <c r="R404" s="45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</row>
    <row r="405" spans="6:30" ht="12.75">
      <c r="F405" s="1"/>
      <c r="I405" s="38"/>
      <c r="J405" s="45"/>
      <c r="K405" s="45"/>
      <c r="L405" s="45"/>
      <c r="M405" s="45"/>
      <c r="N405" s="45"/>
      <c r="O405" s="45"/>
      <c r="P405" s="45"/>
      <c r="Q405" s="45"/>
      <c r="R405" s="45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</row>
    <row r="406" spans="6:30" ht="12.75">
      <c r="F406" s="1"/>
      <c r="I406" s="38"/>
      <c r="J406" s="45"/>
      <c r="K406" s="45"/>
      <c r="L406" s="45"/>
      <c r="M406" s="45"/>
      <c r="N406" s="45"/>
      <c r="O406" s="45"/>
      <c r="P406" s="45"/>
      <c r="Q406" s="45"/>
      <c r="R406" s="45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</row>
    <row r="407" spans="6:30" ht="12.75">
      <c r="F407" s="1"/>
      <c r="I407" s="38"/>
      <c r="J407" s="45"/>
      <c r="K407" s="45"/>
      <c r="L407" s="45"/>
      <c r="M407" s="45"/>
      <c r="N407" s="45"/>
      <c r="O407" s="45"/>
      <c r="P407" s="45"/>
      <c r="Q407" s="45"/>
      <c r="R407" s="45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</row>
    <row r="408" spans="6:30" ht="12.75">
      <c r="F408" s="1"/>
      <c r="I408" s="38"/>
      <c r="J408" s="45"/>
      <c r="K408" s="45"/>
      <c r="L408" s="45"/>
      <c r="M408" s="45"/>
      <c r="N408" s="45"/>
      <c r="O408" s="45"/>
      <c r="P408" s="45"/>
      <c r="Q408" s="45"/>
      <c r="R408" s="45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</row>
    <row r="409" spans="6:30" ht="12.75">
      <c r="F409" s="1"/>
      <c r="I409" s="38"/>
      <c r="J409" s="45"/>
      <c r="K409" s="45"/>
      <c r="L409" s="45"/>
      <c r="M409" s="45"/>
      <c r="N409" s="45"/>
      <c r="O409" s="45"/>
      <c r="P409" s="45"/>
      <c r="Q409" s="45"/>
      <c r="R409" s="45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</row>
    <row r="410" spans="6:30" ht="12.75">
      <c r="F410" s="1"/>
      <c r="I410" s="38"/>
      <c r="J410" s="45"/>
      <c r="K410" s="45"/>
      <c r="L410" s="45"/>
      <c r="M410" s="45"/>
      <c r="N410" s="45"/>
      <c r="O410" s="45"/>
      <c r="P410" s="45"/>
      <c r="Q410" s="45"/>
      <c r="R410" s="45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</row>
    <row r="411" spans="6:30" ht="12.75">
      <c r="F411" s="1"/>
      <c r="I411" s="38"/>
      <c r="J411" s="45"/>
      <c r="K411" s="45"/>
      <c r="L411" s="45"/>
      <c r="M411" s="45"/>
      <c r="N411" s="45"/>
      <c r="O411" s="45"/>
      <c r="P411" s="45"/>
      <c r="Q411" s="45"/>
      <c r="R411" s="45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</row>
    <row r="412" spans="6:30" ht="12.75">
      <c r="F412" s="1"/>
      <c r="I412" s="38"/>
      <c r="J412" s="45"/>
      <c r="K412" s="45"/>
      <c r="L412" s="45"/>
      <c r="M412" s="45"/>
      <c r="N412" s="45"/>
      <c r="O412" s="45"/>
      <c r="P412" s="45"/>
      <c r="Q412" s="45"/>
      <c r="R412" s="45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</row>
    <row r="413" spans="6:30" ht="12.75">
      <c r="F413" s="1"/>
      <c r="I413" s="38"/>
      <c r="J413" s="45"/>
      <c r="K413" s="45"/>
      <c r="L413" s="45"/>
      <c r="M413" s="45"/>
      <c r="N413" s="45"/>
      <c r="O413" s="45"/>
      <c r="P413" s="45"/>
      <c r="Q413" s="45"/>
      <c r="R413" s="45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</row>
    <row r="414" spans="6:30" ht="12.75">
      <c r="F414" s="1"/>
      <c r="I414" s="38"/>
      <c r="J414" s="45"/>
      <c r="K414" s="45"/>
      <c r="L414" s="45"/>
      <c r="M414" s="45"/>
      <c r="N414" s="45"/>
      <c r="O414" s="45"/>
      <c r="P414" s="45"/>
      <c r="Q414" s="45"/>
      <c r="R414" s="45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</row>
    <row r="415" spans="6:30" ht="12.75">
      <c r="F415" s="1"/>
      <c r="I415" s="38"/>
      <c r="J415" s="45"/>
      <c r="K415" s="45"/>
      <c r="L415" s="45"/>
      <c r="M415" s="45"/>
      <c r="N415" s="45"/>
      <c r="O415" s="45"/>
      <c r="P415" s="45"/>
      <c r="Q415" s="45"/>
      <c r="R415" s="45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</row>
    <row r="416" spans="6:30" ht="12.75">
      <c r="F416" s="1"/>
      <c r="I416" s="38"/>
      <c r="J416" s="45"/>
      <c r="K416" s="45"/>
      <c r="L416" s="45"/>
      <c r="M416" s="45"/>
      <c r="N416" s="45"/>
      <c r="O416" s="45"/>
      <c r="P416" s="45"/>
      <c r="Q416" s="45"/>
      <c r="R416" s="45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</row>
    <row r="417" spans="6:30" ht="12.75">
      <c r="F417" s="1"/>
      <c r="I417" s="38"/>
      <c r="J417" s="45"/>
      <c r="K417" s="45"/>
      <c r="L417" s="45"/>
      <c r="M417" s="45"/>
      <c r="N417" s="45"/>
      <c r="O417" s="45"/>
      <c r="P417" s="45"/>
      <c r="Q417" s="45"/>
      <c r="R417" s="45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</row>
    <row r="418" spans="6:30" ht="12.75">
      <c r="F418" s="1"/>
      <c r="I418" s="38"/>
      <c r="J418" s="45"/>
      <c r="K418" s="45"/>
      <c r="L418" s="45"/>
      <c r="M418" s="45"/>
      <c r="N418" s="45"/>
      <c r="O418" s="45"/>
      <c r="P418" s="45"/>
      <c r="Q418" s="45"/>
      <c r="R418" s="45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</row>
    <row r="419" spans="6:30" ht="12.75">
      <c r="F419" s="1"/>
      <c r="I419" s="38"/>
      <c r="J419" s="45"/>
      <c r="K419" s="45"/>
      <c r="L419" s="45"/>
      <c r="M419" s="45"/>
      <c r="N419" s="45"/>
      <c r="O419" s="45"/>
      <c r="P419" s="45"/>
      <c r="Q419" s="45"/>
      <c r="R419" s="45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</row>
    <row r="420" spans="6:30" ht="12.75">
      <c r="F420" s="1"/>
      <c r="I420" s="38"/>
      <c r="J420" s="45"/>
      <c r="K420" s="45"/>
      <c r="L420" s="45"/>
      <c r="M420" s="45"/>
      <c r="N420" s="45"/>
      <c r="O420" s="45"/>
      <c r="P420" s="45"/>
      <c r="Q420" s="45"/>
      <c r="R420" s="45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</row>
    <row r="421" spans="6:30" ht="12.75">
      <c r="F421" s="1"/>
      <c r="I421" s="38"/>
      <c r="J421" s="45"/>
      <c r="K421" s="45"/>
      <c r="L421" s="45"/>
      <c r="M421" s="45"/>
      <c r="N421" s="45"/>
      <c r="O421" s="45"/>
      <c r="P421" s="45"/>
      <c r="Q421" s="45"/>
      <c r="R421" s="45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</row>
    <row r="422" spans="6:30" ht="12.75">
      <c r="F422" s="1"/>
      <c r="I422" s="38"/>
      <c r="J422" s="45"/>
      <c r="K422" s="45"/>
      <c r="L422" s="45"/>
      <c r="M422" s="45"/>
      <c r="N422" s="45"/>
      <c r="O422" s="45"/>
      <c r="P422" s="45"/>
      <c r="Q422" s="45"/>
      <c r="R422" s="45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</row>
    <row r="423" spans="6:30" ht="12.75">
      <c r="F423" s="1"/>
      <c r="I423" s="38"/>
      <c r="J423" s="45"/>
      <c r="K423" s="45"/>
      <c r="L423" s="45"/>
      <c r="M423" s="45"/>
      <c r="N423" s="45"/>
      <c r="O423" s="45"/>
      <c r="P423" s="45"/>
      <c r="Q423" s="45"/>
      <c r="R423" s="45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</row>
    <row r="424" spans="6:30" ht="12.75">
      <c r="F424" s="1"/>
      <c r="I424" s="38"/>
      <c r="J424" s="45"/>
      <c r="K424" s="45"/>
      <c r="L424" s="45"/>
      <c r="M424" s="45"/>
      <c r="N424" s="45"/>
      <c r="O424" s="45"/>
      <c r="P424" s="45"/>
      <c r="Q424" s="45"/>
      <c r="R424" s="45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</row>
    <row r="425" spans="6:30" ht="12.75">
      <c r="F425" s="1"/>
      <c r="I425" s="38"/>
      <c r="J425" s="45"/>
      <c r="K425" s="45"/>
      <c r="L425" s="45"/>
      <c r="M425" s="45"/>
      <c r="N425" s="45"/>
      <c r="O425" s="45"/>
      <c r="P425" s="45"/>
      <c r="Q425" s="45"/>
      <c r="R425" s="45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</row>
    <row r="426" spans="6:30" ht="12.75">
      <c r="F426" s="1"/>
      <c r="I426" s="38"/>
      <c r="J426" s="45"/>
      <c r="K426" s="45"/>
      <c r="L426" s="45"/>
      <c r="M426" s="45"/>
      <c r="N426" s="45"/>
      <c r="O426" s="45"/>
      <c r="P426" s="45"/>
      <c r="Q426" s="45"/>
      <c r="R426" s="45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</row>
    <row r="427" spans="6:30" ht="12.75">
      <c r="F427" s="1"/>
      <c r="I427" s="38"/>
      <c r="J427" s="45"/>
      <c r="K427" s="45"/>
      <c r="L427" s="45"/>
      <c r="M427" s="45"/>
      <c r="N427" s="45"/>
      <c r="O427" s="45"/>
      <c r="P427" s="45"/>
      <c r="Q427" s="45"/>
      <c r="R427" s="45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</row>
    <row r="428" spans="9:30" ht="12.75">
      <c r="I428" s="38"/>
      <c r="J428" s="45"/>
      <c r="K428" s="45"/>
      <c r="L428" s="45"/>
      <c r="M428" s="45"/>
      <c r="N428" s="45"/>
      <c r="O428" s="45"/>
      <c r="P428" s="45"/>
      <c r="Q428" s="45"/>
      <c r="R428" s="45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</row>
    <row r="429" spans="9:30" ht="12.75">
      <c r="I429" s="38"/>
      <c r="J429" s="45"/>
      <c r="K429" s="45"/>
      <c r="L429" s="45"/>
      <c r="M429" s="45"/>
      <c r="N429" s="45"/>
      <c r="O429" s="45"/>
      <c r="P429" s="45"/>
      <c r="Q429" s="45"/>
      <c r="R429" s="45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</row>
    <row r="430" spans="9:30" ht="12.75">
      <c r="I430" s="38"/>
      <c r="J430" s="45"/>
      <c r="K430" s="45"/>
      <c r="L430" s="45"/>
      <c r="M430" s="45"/>
      <c r="N430" s="45"/>
      <c r="O430" s="45"/>
      <c r="P430" s="45"/>
      <c r="Q430" s="45"/>
      <c r="R430" s="45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</row>
    <row r="431" spans="9:30" ht="12.75">
      <c r="I431" s="38"/>
      <c r="J431" s="45"/>
      <c r="K431" s="45"/>
      <c r="L431" s="45"/>
      <c r="M431" s="45"/>
      <c r="N431" s="45"/>
      <c r="O431" s="45"/>
      <c r="P431" s="45"/>
      <c r="Q431" s="45"/>
      <c r="R431" s="45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</row>
    <row r="432" spans="9:30" ht="12.75">
      <c r="I432" s="38"/>
      <c r="J432" s="45"/>
      <c r="K432" s="45"/>
      <c r="L432" s="45"/>
      <c r="M432" s="45"/>
      <c r="N432" s="45"/>
      <c r="O432" s="45"/>
      <c r="P432" s="45"/>
      <c r="Q432" s="45"/>
      <c r="R432" s="45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</row>
    <row r="433" spans="9:30" ht="12.75">
      <c r="I433" s="38"/>
      <c r="J433" s="45"/>
      <c r="K433" s="45"/>
      <c r="L433" s="45"/>
      <c r="M433" s="45"/>
      <c r="N433" s="45"/>
      <c r="O433" s="45"/>
      <c r="P433" s="45"/>
      <c r="Q433" s="45"/>
      <c r="R433" s="45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</row>
    <row r="434" spans="9:30" ht="12.75">
      <c r="I434" s="38"/>
      <c r="J434" s="45"/>
      <c r="K434" s="45"/>
      <c r="L434" s="45"/>
      <c r="M434" s="45"/>
      <c r="N434" s="45"/>
      <c r="O434" s="45"/>
      <c r="P434" s="45"/>
      <c r="Q434" s="45"/>
      <c r="R434" s="45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</row>
    <row r="435" spans="9:30" ht="12.75">
      <c r="I435" s="38"/>
      <c r="J435" s="45"/>
      <c r="K435" s="45"/>
      <c r="L435" s="45"/>
      <c r="M435" s="45"/>
      <c r="N435" s="45"/>
      <c r="O435" s="45"/>
      <c r="P435" s="45"/>
      <c r="Q435" s="45"/>
      <c r="R435" s="45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</row>
    <row r="436" spans="9:30" ht="12.75">
      <c r="I436" s="38"/>
      <c r="J436" s="45"/>
      <c r="K436" s="45"/>
      <c r="L436" s="45"/>
      <c r="M436" s="45"/>
      <c r="N436" s="45"/>
      <c r="O436" s="45"/>
      <c r="P436" s="45"/>
      <c r="Q436" s="45"/>
      <c r="R436" s="45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</row>
    <row r="437" spans="9:30" ht="12.75">
      <c r="I437" s="38"/>
      <c r="J437" s="45"/>
      <c r="K437" s="45"/>
      <c r="L437" s="45"/>
      <c r="M437" s="45"/>
      <c r="N437" s="45"/>
      <c r="O437" s="45"/>
      <c r="P437" s="45"/>
      <c r="Q437" s="45"/>
      <c r="R437" s="45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</row>
    <row r="438" spans="9:30" ht="12.75">
      <c r="I438" s="38"/>
      <c r="J438" s="45"/>
      <c r="K438" s="45"/>
      <c r="L438" s="45"/>
      <c r="M438" s="45"/>
      <c r="N438" s="45"/>
      <c r="O438" s="45"/>
      <c r="P438" s="45"/>
      <c r="Q438" s="45"/>
      <c r="R438" s="45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</row>
    <row r="439" spans="9:30" ht="12.75">
      <c r="I439" s="38"/>
      <c r="J439" s="45"/>
      <c r="K439" s="45"/>
      <c r="L439" s="45"/>
      <c r="M439" s="45"/>
      <c r="N439" s="45"/>
      <c r="O439" s="45"/>
      <c r="P439" s="45"/>
      <c r="Q439" s="45"/>
      <c r="R439" s="45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</row>
    <row r="440" spans="9:30" ht="12.75">
      <c r="I440" s="38"/>
      <c r="J440" s="45"/>
      <c r="K440" s="45"/>
      <c r="L440" s="45"/>
      <c r="M440" s="45"/>
      <c r="N440" s="45"/>
      <c r="O440" s="45"/>
      <c r="P440" s="45"/>
      <c r="Q440" s="45"/>
      <c r="R440" s="45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</row>
    <row r="441" spans="9:30" ht="12.75">
      <c r="I441" s="38"/>
      <c r="J441" s="45"/>
      <c r="K441" s="45"/>
      <c r="L441" s="45"/>
      <c r="M441" s="45"/>
      <c r="N441" s="45"/>
      <c r="O441" s="45"/>
      <c r="P441" s="45"/>
      <c r="Q441" s="45"/>
      <c r="R441" s="45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</row>
    <row r="442" spans="9:30" ht="12.75">
      <c r="I442" s="38"/>
      <c r="J442" s="45"/>
      <c r="K442" s="45"/>
      <c r="L442" s="45"/>
      <c r="M442" s="45"/>
      <c r="N442" s="45"/>
      <c r="O442" s="45"/>
      <c r="P442" s="45"/>
      <c r="Q442" s="45"/>
      <c r="R442" s="45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</row>
    <row r="443" spans="9:30" ht="12.75">
      <c r="I443" s="38"/>
      <c r="J443" s="45"/>
      <c r="K443" s="45"/>
      <c r="L443" s="45"/>
      <c r="M443" s="45"/>
      <c r="N443" s="45"/>
      <c r="O443" s="45"/>
      <c r="P443" s="45"/>
      <c r="Q443" s="45"/>
      <c r="R443" s="45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</row>
    <row r="444" spans="9:30" ht="12.75">
      <c r="I444" s="38"/>
      <c r="J444" s="45"/>
      <c r="K444" s="45"/>
      <c r="L444" s="45"/>
      <c r="M444" s="45"/>
      <c r="N444" s="45"/>
      <c r="O444" s="45"/>
      <c r="P444" s="45"/>
      <c r="Q444" s="45"/>
      <c r="R444" s="45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</row>
    <row r="445" spans="9:30" ht="12.75">
      <c r="I445" s="38"/>
      <c r="J445" s="45"/>
      <c r="K445" s="45"/>
      <c r="L445" s="45"/>
      <c r="M445" s="45"/>
      <c r="N445" s="45"/>
      <c r="O445" s="45"/>
      <c r="P445" s="45"/>
      <c r="Q445" s="45"/>
      <c r="R445" s="45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</row>
    <row r="446" spans="9:30" ht="12.75">
      <c r="I446" s="38"/>
      <c r="J446" s="45"/>
      <c r="K446" s="45"/>
      <c r="L446" s="45"/>
      <c r="M446" s="45"/>
      <c r="N446" s="45"/>
      <c r="O446" s="45"/>
      <c r="P446" s="45"/>
      <c r="Q446" s="45"/>
      <c r="R446" s="45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</row>
    <row r="447" spans="9:30" ht="12.75">
      <c r="I447" s="38"/>
      <c r="J447" s="45"/>
      <c r="K447" s="45"/>
      <c r="L447" s="45"/>
      <c r="M447" s="45"/>
      <c r="N447" s="45"/>
      <c r="O447" s="45"/>
      <c r="P447" s="45"/>
      <c r="Q447" s="45"/>
      <c r="R447" s="45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</row>
    <row r="448" spans="9:30" ht="12.75">
      <c r="I448" s="38"/>
      <c r="J448" s="45"/>
      <c r="K448" s="45"/>
      <c r="L448" s="45"/>
      <c r="M448" s="45"/>
      <c r="N448" s="45"/>
      <c r="O448" s="45"/>
      <c r="P448" s="45"/>
      <c r="Q448" s="45"/>
      <c r="R448" s="45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</row>
    <row r="449" spans="9:30" ht="12.75">
      <c r="I449" s="38"/>
      <c r="J449" s="45"/>
      <c r="K449" s="45"/>
      <c r="L449" s="45"/>
      <c r="M449" s="45"/>
      <c r="N449" s="45"/>
      <c r="O449" s="45"/>
      <c r="P449" s="45"/>
      <c r="Q449" s="45"/>
      <c r="R449" s="45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</row>
    <row r="450" spans="9:30" ht="12.75">
      <c r="I450" s="38"/>
      <c r="J450" s="45"/>
      <c r="K450" s="45"/>
      <c r="L450" s="45"/>
      <c r="M450" s="45"/>
      <c r="N450" s="45"/>
      <c r="O450" s="45"/>
      <c r="P450" s="45"/>
      <c r="Q450" s="45"/>
      <c r="R450" s="45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</row>
    <row r="451" spans="9:30" ht="12.75">
      <c r="I451" s="38"/>
      <c r="J451" s="45"/>
      <c r="K451" s="45"/>
      <c r="L451" s="45"/>
      <c r="M451" s="45"/>
      <c r="N451" s="45"/>
      <c r="O451" s="45"/>
      <c r="P451" s="45"/>
      <c r="Q451" s="45"/>
      <c r="R451" s="45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</row>
    <row r="452" spans="9:30" ht="12.75">
      <c r="I452" s="38"/>
      <c r="J452" s="45"/>
      <c r="K452" s="45"/>
      <c r="L452" s="45"/>
      <c r="M452" s="45"/>
      <c r="N452" s="45"/>
      <c r="O452" s="45"/>
      <c r="P452" s="45"/>
      <c r="Q452" s="45"/>
      <c r="R452" s="45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</row>
    <row r="453" spans="9:30" ht="12.75">
      <c r="I453" s="38"/>
      <c r="J453" s="45"/>
      <c r="K453" s="45"/>
      <c r="L453" s="45"/>
      <c r="M453" s="45"/>
      <c r="N453" s="45"/>
      <c r="O453" s="45"/>
      <c r="P453" s="45"/>
      <c r="Q453" s="45"/>
      <c r="R453" s="45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</row>
    <row r="454" spans="9:30" ht="12.75">
      <c r="I454" s="38"/>
      <c r="J454" s="45"/>
      <c r="K454" s="45"/>
      <c r="L454" s="45"/>
      <c r="M454" s="45"/>
      <c r="N454" s="45"/>
      <c r="O454" s="45"/>
      <c r="P454" s="45"/>
      <c r="Q454" s="45"/>
      <c r="R454" s="45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</row>
    <row r="455" spans="9:30" ht="12.75">
      <c r="I455" s="38"/>
      <c r="J455" s="45"/>
      <c r="K455" s="45"/>
      <c r="L455" s="45"/>
      <c r="M455" s="45"/>
      <c r="N455" s="45"/>
      <c r="O455" s="45"/>
      <c r="P455" s="45"/>
      <c r="Q455" s="45"/>
      <c r="R455" s="45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</row>
    <row r="456" spans="9:30" ht="12.75">
      <c r="I456" s="38"/>
      <c r="J456" s="45"/>
      <c r="K456" s="45"/>
      <c r="L456" s="45"/>
      <c r="M456" s="45"/>
      <c r="N456" s="45"/>
      <c r="O456" s="45"/>
      <c r="P456" s="45"/>
      <c r="Q456" s="45"/>
      <c r="R456" s="45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</row>
    <row r="457" spans="9:30" ht="12.75">
      <c r="I457" s="38"/>
      <c r="J457" s="45"/>
      <c r="K457" s="45"/>
      <c r="L457" s="45"/>
      <c r="M457" s="45"/>
      <c r="N457" s="45"/>
      <c r="O457" s="45"/>
      <c r="P457" s="45"/>
      <c r="Q457" s="45"/>
      <c r="R457" s="45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</row>
    <row r="458" spans="9:30" ht="12.75">
      <c r="I458" s="38"/>
      <c r="J458" s="45"/>
      <c r="K458" s="45"/>
      <c r="L458" s="45"/>
      <c r="M458" s="45"/>
      <c r="N458" s="45"/>
      <c r="O458" s="45"/>
      <c r="P458" s="45"/>
      <c r="Q458" s="45"/>
      <c r="R458" s="45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</row>
    <row r="459" spans="9:30" ht="12.75">
      <c r="I459" s="38"/>
      <c r="J459" s="45"/>
      <c r="K459" s="45"/>
      <c r="L459" s="45"/>
      <c r="M459" s="45"/>
      <c r="N459" s="45"/>
      <c r="O459" s="45"/>
      <c r="P459" s="45"/>
      <c r="Q459" s="45"/>
      <c r="R459" s="45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</row>
    <row r="460" spans="9:30" ht="12.75">
      <c r="I460" s="38"/>
      <c r="J460" s="45"/>
      <c r="K460" s="45"/>
      <c r="L460" s="45"/>
      <c r="M460" s="45"/>
      <c r="N460" s="45"/>
      <c r="O460" s="45"/>
      <c r="P460" s="45"/>
      <c r="Q460" s="45"/>
      <c r="R460" s="45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</row>
    <row r="461" spans="9:30" ht="12.75">
      <c r="I461" s="38"/>
      <c r="J461" s="45"/>
      <c r="K461" s="45"/>
      <c r="L461" s="45"/>
      <c r="M461" s="45"/>
      <c r="N461" s="45"/>
      <c r="O461" s="45"/>
      <c r="P461" s="45"/>
      <c r="Q461" s="45"/>
      <c r="R461" s="45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</row>
    <row r="462" spans="9:30" ht="12.75">
      <c r="I462" s="38"/>
      <c r="J462" s="45"/>
      <c r="K462" s="45"/>
      <c r="L462" s="45"/>
      <c r="M462" s="45"/>
      <c r="N462" s="45"/>
      <c r="O462" s="45"/>
      <c r="P462" s="45"/>
      <c r="Q462" s="45"/>
      <c r="R462" s="45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</row>
    <row r="463" spans="9:30" ht="12.75">
      <c r="I463" s="38"/>
      <c r="J463" s="45"/>
      <c r="K463" s="45"/>
      <c r="L463" s="45"/>
      <c r="M463" s="45"/>
      <c r="N463" s="45"/>
      <c r="O463" s="45"/>
      <c r="P463" s="45"/>
      <c r="Q463" s="45"/>
      <c r="R463" s="45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</row>
    <row r="464" spans="9:30" ht="12.75">
      <c r="I464" s="38"/>
      <c r="J464" s="45"/>
      <c r="K464" s="45"/>
      <c r="L464" s="45"/>
      <c r="M464" s="45"/>
      <c r="N464" s="45"/>
      <c r="O464" s="45"/>
      <c r="P464" s="45"/>
      <c r="Q464" s="45"/>
      <c r="R464" s="45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</row>
    <row r="465" spans="9:30" ht="12.75">
      <c r="I465" s="38"/>
      <c r="J465" s="45"/>
      <c r="K465" s="45"/>
      <c r="L465" s="45"/>
      <c r="M465" s="45"/>
      <c r="N465" s="45"/>
      <c r="O465" s="45"/>
      <c r="P465" s="45"/>
      <c r="Q465" s="45"/>
      <c r="R465" s="45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</row>
    <row r="466" spans="9:30" ht="12.75">
      <c r="I466" s="38"/>
      <c r="J466" s="45"/>
      <c r="K466" s="45"/>
      <c r="L466" s="45"/>
      <c r="M466" s="45"/>
      <c r="N466" s="45"/>
      <c r="O466" s="45"/>
      <c r="P466" s="45"/>
      <c r="Q466" s="45"/>
      <c r="R466" s="45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</row>
    <row r="467" spans="9:30" ht="12.75">
      <c r="I467" s="38"/>
      <c r="J467" s="45"/>
      <c r="K467" s="45"/>
      <c r="L467" s="45"/>
      <c r="M467" s="45"/>
      <c r="N467" s="45"/>
      <c r="O467" s="45"/>
      <c r="P467" s="45"/>
      <c r="Q467" s="45"/>
      <c r="R467" s="45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</row>
    <row r="468" spans="9:30" ht="12.75">
      <c r="I468" s="38"/>
      <c r="J468" s="45"/>
      <c r="K468" s="45"/>
      <c r="L468" s="45"/>
      <c r="M468" s="45"/>
      <c r="N468" s="45"/>
      <c r="O468" s="45"/>
      <c r="P468" s="45"/>
      <c r="Q468" s="45"/>
      <c r="R468" s="45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</row>
    <row r="469" spans="9:30" ht="12.75">
      <c r="I469" s="38"/>
      <c r="J469" s="45"/>
      <c r="K469" s="45"/>
      <c r="L469" s="45"/>
      <c r="M469" s="45"/>
      <c r="N469" s="45"/>
      <c r="O469" s="45"/>
      <c r="P469" s="45"/>
      <c r="Q469" s="45"/>
      <c r="R469" s="45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</row>
    <row r="470" spans="9:30" ht="12.75">
      <c r="I470" s="38"/>
      <c r="J470" s="45"/>
      <c r="K470" s="45"/>
      <c r="L470" s="45"/>
      <c r="M470" s="45"/>
      <c r="N470" s="45"/>
      <c r="O470" s="45"/>
      <c r="P470" s="45"/>
      <c r="Q470" s="45"/>
      <c r="R470" s="45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</row>
    <row r="471" spans="9:30" ht="12.75">
      <c r="I471" s="38"/>
      <c r="J471" s="45"/>
      <c r="K471" s="45"/>
      <c r="L471" s="45"/>
      <c r="M471" s="45"/>
      <c r="N471" s="45"/>
      <c r="O471" s="45"/>
      <c r="P471" s="45"/>
      <c r="Q471" s="45"/>
      <c r="R471" s="45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</row>
    <row r="472" spans="9:30" ht="12.75">
      <c r="I472" s="38"/>
      <c r="J472" s="45"/>
      <c r="K472" s="45"/>
      <c r="L472" s="45"/>
      <c r="M472" s="45"/>
      <c r="N472" s="45"/>
      <c r="O472" s="45"/>
      <c r="P472" s="45"/>
      <c r="Q472" s="45"/>
      <c r="R472" s="45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</row>
    <row r="473" spans="9:30" ht="12.75">
      <c r="I473" s="38"/>
      <c r="J473" s="45"/>
      <c r="K473" s="45"/>
      <c r="L473" s="45"/>
      <c r="M473" s="45"/>
      <c r="N473" s="45"/>
      <c r="O473" s="45"/>
      <c r="P473" s="45"/>
      <c r="Q473" s="45"/>
      <c r="R473" s="45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</row>
    <row r="474" spans="9:30" ht="12.75">
      <c r="I474" s="38"/>
      <c r="J474" s="45"/>
      <c r="K474" s="45"/>
      <c r="L474" s="45"/>
      <c r="M474" s="45"/>
      <c r="N474" s="45"/>
      <c r="O474" s="45"/>
      <c r="P474" s="45"/>
      <c r="Q474" s="45"/>
      <c r="R474" s="45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</row>
    <row r="475" spans="9:30" ht="12.75">
      <c r="I475" s="38"/>
      <c r="J475" s="45"/>
      <c r="K475" s="45"/>
      <c r="L475" s="45"/>
      <c r="M475" s="45"/>
      <c r="N475" s="45"/>
      <c r="O475" s="45"/>
      <c r="P475" s="45"/>
      <c r="Q475" s="45"/>
      <c r="R475" s="45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</row>
    <row r="476" spans="9:30" ht="12.75">
      <c r="I476" s="38"/>
      <c r="J476" s="45"/>
      <c r="K476" s="45"/>
      <c r="L476" s="45"/>
      <c r="M476" s="45"/>
      <c r="N476" s="45"/>
      <c r="O476" s="45"/>
      <c r="P476" s="45"/>
      <c r="Q476" s="45"/>
      <c r="R476" s="45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</row>
    <row r="477" spans="9:30" ht="12.75">
      <c r="I477" s="38"/>
      <c r="J477" s="45"/>
      <c r="K477" s="45"/>
      <c r="L477" s="45"/>
      <c r="M477" s="45"/>
      <c r="N477" s="45"/>
      <c r="O477" s="45"/>
      <c r="P477" s="45"/>
      <c r="Q477" s="45"/>
      <c r="R477" s="45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</row>
    <row r="478" spans="9:30" ht="12.75">
      <c r="I478" s="38"/>
      <c r="J478" s="45"/>
      <c r="K478" s="45"/>
      <c r="L478" s="45"/>
      <c r="M478" s="45"/>
      <c r="N478" s="45"/>
      <c r="O478" s="45"/>
      <c r="P478" s="45"/>
      <c r="Q478" s="45"/>
      <c r="R478" s="45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</row>
    <row r="479" spans="9:30" ht="12.75">
      <c r="I479" s="38"/>
      <c r="J479" s="45"/>
      <c r="K479" s="45"/>
      <c r="L479" s="45"/>
      <c r="M479" s="45"/>
      <c r="N479" s="45"/>
      <c r="O479" s="45"/>
      <c r="P479" s="45"/>
      <c r="Q479" s="45"/>
      <c r="R479" s="45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</row>
    <row r="480" spans="9:30" ht="12.75">
      <c r="I480" s="38"/>
      <c r="J480" s="45"/>
      <c r="K480" s="45"/>
      <c r="L480" s="45"/>
      <c r="M480" s="45"/>
      <c r="N480" s="45"/>
      <c r="O480" s="45"/>
      <c r="P480" s="45"/>
      <c r="Q480" s="45"/>
      <c r="R480" s="45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</row>
    <row r="481" spans="9:30" ht="12.75">
      <c r="I481" s="38"/>
      <c r="J481" s="45"/>
      <c r="K481" s="45"/>
      <c r="L481" s="45"/>
      <c r="M481" s="45"/>
      <c r="N481" s="45"/>
      <c r="O481" s="45"/>
      <c r="P481" s="45"/>
      <c r="Q481" s="45"/>
      <c r="R481" s="45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</row>
    <row r="482" spans="9:30" ht="12.75">
      <c r="I482" s="38"/>
      <c r="J482" s="45"/>
      <c r="K482" s="45"/>
      <c r="L482" s="45"/>
      <c r="M482" s="45"/>
      <c r="N482" s="45"/>
      <c r="O482" s="45"/>
      <c r="P482" s="45"/>
      <c r="Q482" s="45"/>
      <c r="R482" s="45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</row>
    <row r="483" spans="9:30" ht="12.75">
      <c r="I483" s="38"/>
      <c r="J483" s="45"/>
      <c r="K483" s="45"/>
      <c r="L483" s="45"/>
      <c r="M483" s="45"/>
      <c r="N483" s="45"/>
      <c r="O483" s="45"/>
      <c r="P483" s="45"/>
      <c r="Q483" s="45"/>
      <c r="R483" s="45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</row>
    <row r="484" spans="9:30" ht="12.75">
      <c r="I484" s="38"/>
      <c r="J484" s="45"/>
      <c r="K484" s="45"/>
      <c r="L484" s="45"/>
      <c r="M484" s="45"/>
      <c r="N484" s="45"/>
      <c r="O484" s="45"/>
      <c r="P484" s="45"/>
      <c r="Q484" s="45"/>
      <c r="R484" s="45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</row>
    <row r="485" spans="9:30" ht="12.75">
      <c r="I485" s="38"/>
      <c r="J485" s="45"/>
      <c r="K485" s="45"/>
      <c r="L485" s="45"/>
      <c r="M485" s="45"/>
      <c r="N485" s="45"/>
      <c r="O485" s="45"/>
      <c r="P485" s="45"/>
      <c r="Q485" s="45"/>
      <c r="R485" s="45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</row>
    <row r="486" spans="9:30" ht="12.75">
      <c r="I486" s="38"/>
      <c r="J486" s="45"/>
      <c r="K486" s="45"/>
      <c r="L486" s="45"/>
      <c r="M486" s="45"/>
      <c r="N486" s="45"/>
      <c r="O486" s="45"/>
      <c r="P486" s="45"/>
      <c r="Q486" s="45"/>
      <c r="R486" s="45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</row>
    <row r="487" spans="9:30" ht="12.75">
      <c r="I487" s="38"/>
      <c r="J487" s="45"/>
      <c r="K487" s="45"/>
      <c r="L487" s="45"/>
      <c r="M487" s="45"/>
      <c r="N487" s="45"/>
      <c r="O487" s="45"/>
      <c r="P487" s="45"/>
      <c r="Q487" s="45"/>
      <c r="R487" s="45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</row>
    <row r="488" spans="9:30" ht="12.75">
      <c r="I488" s="38"/>
      <c r="J488" s="45"/>
      <c r="K488" s="45"/>
      <c r="L488" s="45"/>
      <c r="M488" s="45"/>
      <c r="N488" s="45"/>
      <c r="O488" s="45"/>
      <c r="P488" s="45"/>
      <c r="Q488" s="45"/>
      <c r="R488" s="45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</row>
    <row r="489" spans="9:30" ht="12.75">
      <c r="I489" s="38"/>
      <c r="J489" s="45"/>
      <c r="K489" s="45"/>
      <c r="L489" s="45"/>
      <c r="M489" s="45"/>
      <c r="N489" s="45"/>
      <c r="O489" s="45"/>
      <c r="P489" s="45"/>
      <c r="Q489" s="45"/>
      <c r="R489" s="45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</row>
    <row r="490" spans="9:30" ht="12.75">
      <c r="I490" s="38"/>
      <c r="J490" s="45"/>
      <c r="K490" s="45"/>
      <c r="L490" s="45"/>
      <c r="M490" s="45"/>
      <c r="N490" s="45"/>
      <c r="O490" s="45"/>
      <c r="P490" s="45"/>
      <c r="Q490" s="45"/>
      <c r="R490" s="45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</row>
    <row r="491" spans="9:30" ht="12.75">
      <c r="I491" s="38"/>
      <c r="J491" s="45"/>
      <c r="K491" s="45"/>
      <c r="L491" s="45"/>
      <c r="M491" s="45"/>
      <c r="N491" s="45"/>
      <c r="O491" s="45"/>
      <c r="P491" s="45"/>
      <c r="Q491" s="45"/>
      <c r="R491" s="45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</row>
    <row r="492" spans="9:30" ht="12.75">
      <c r="I492" s="38"/>
      <c r="J492" s="45"/>
      <c r="K492" s="45"/>
      <c r="L492" s="45"/>
      <c r="M492" s="45"/>
      <c r="N492" s="45"/>
      <c r="O492" s="45"/>
      <c r="P492" s="45"/>
      <c r="Q492" s="45"/>
      <c r="R492" s="45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</row>
    <row r="493" spans="9:30" ht="12.75">
      <c r="I493" s="38"/>
      <c r="J493" s="45"/>
      <c r="K493" s="45"/>
      <c r="L493" s="45"/>
      <c r="M493" s="45"/>
      <c r="N493" s="45"/>
      <c r="O493" s="45"/>
      <c r="P493" s="45"/>
      <c r="Q493" s="45"/>
      <c r="R493" s="45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</row>
    <row r="494" spans="9:30" ht="12.75">
      <c r="I494" s="38"/>
      <c r="J494" s="45"/>
      <c r="K494" s="45"/>
      <c r="L494" s="45"/>
      <c r="M494" s="45"/>
      <c r="N494" s="45"/>
      <c r="O494" s="45"/>
      <c r="P494" s="45"/>
      <c r="Q494" s="45"/>
      <c r="R494" s="45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</row>
    <row r="495" spans="9:30" ht="12.75">
      <c r="I495" s="38"/>
      <c r="J495" s="45"/>
      <c r="K495" s="45"/>
      <c r="L495" s="45"/>
      <c r="M495" s="45"/>
      <c r="N495" s="45"/>
      <c r="O495" s="45"/>
      <c r="P495" s="45"/>
      <c r="Q495" s="45"/>
      <c r="R495" s="45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</row>
    <row r="496" spans="9:30" ht="12.75">
      <c r="I496" s="38"/>
      <c r="J496" s="45"/>
      <c r="K496" s="45"/>
      <c r="L496" s="45"/>
      <c r="M496" s="45"/>
      <c r="N496" s="45"/>
      <c r="O496" s="45"/>
      <c r="P496" s="45"/>
      <c r="Q496" s="45"/>
      <c r="R496" s="45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</row>
    <row r="497" spans="9:30" ht="12.75">
      <c r="I497" s="38"/>
      <c r="J497" s="45"/>
      <c r="K497" s="45"/>
      <c r="L497" s="45"/>
      <c r="M497" s="45"/>
      <c r="N497" s="45"/>
      <c r="O497" s="45"/>
      <c r="P497" s="45"/>
      <c r="Q497" s="45"/>
      <c r="R497" s="45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</row>
    <row r="498" spans="9:30" ht="12.75">
      <c r="I498" s="38"/>
      <c r="J498" s="45"/>
      <c r="K498" s="45"/>
      <c r="L498" s="45"/>
      <c r="M498" s="45"/>
      <c r="N498" s="45"/>
      <c r="O498" s="45"/>
      <c r="P498" s="45"/>
      <c r="Q498" s="45"/>
      <c r="R498" s="45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</row>
    <row r="499" spans="9:30" ht="12.75">
      <c r="I499" s="38"/>
      <c r="J499" s="45"/>
      <c r="K499" s="45"/>
      <c r="L499" s="45"/>
      <c r="M499" s="45"/>
      <c r="N499" s="45"/>
      <c r="O499" s="45"/>
      <c r="P499" s="45"/>
      <c r="Q499" s="45"/>
      <c r="R499" s="45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</row>
    <row r="500" spans="9:30" ht="12.75">
      <c r="I500" s="38"/>
      <c r="J500" s="45"/>
      <c r="K500" s="45"/>
      <c r="L500" s="45"/>
      <c r="M500" s="45"/>
      <c r="N500" s="45"/>
      <c r="O500" s="45"/>
      <c r="P500" s="45"/>
      <c r="Q500" s="45"/>
      <c r="R500" s="45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</row>
    <row r="501" spans="9:30" ht="12.75">
      <c r="I501" s="38"/>
      <c r="J501" s="45"/>
      <c r="K501" s="45"/>
      <c r="L501" s="45"/>
      <c r="M501" s="45"/>
      <c r="N501" s="45"/>
      <c r="O501" s="45"/>
      <c r="P501" s="45"/>
      <c r="Q501" s="45"/>
      <c r="R501" s="45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</row>
    <row r="502" spans="9:30" ht="12.75">
      <c r="I502" s="38"/>
      <c r="J502" s="45"/>
      <c r="K502" s="45"/>
      <c r="L502" s="45"/>
      <c r="M502" s="45"/>
      <c r="N502" s="45"/>
      <c r="O502" s="45"/>
      <c r="P502" s="45"/>
      <c r="Q502" s="45"/>
      <c r="R502" s="45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</row>
    <row r="503" spans="9:30" ht="12.75">
      <c r="I503" s="38"/>
      <c r="J503" s="45"/>
      <c r="K503" s="45"/>
      <c r="L503" s="45"/>
      <c r="M503" s="45"/>
      <c r="N503" s="45"/>
      <c r="O503" s="45"/>
      <c r="P503" s="45"/>
      <c r="Q503" s="45"/>
      <c r="R503" s="45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</row>
    <row r="504" spans="9:30" ht="12.75">
      <c r="I504" s="38"/>
      <c r="J504" s="45"/>
      <c r="K504" s="45"/>
      <c r="L504" s="45"/>
      <c r="M504" s="45"/>
      <c r="N504" s="45"/>
      <c r="O504" s="45"/>
      <c r="P504" s="45"/>
      <c r="Q504" s="45"/>
      <c r="R504" s="45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</row>
    <row r="505" spans="9:30" ht="12.75">
      <c r="I505" s="38"/>
      <c r="J505" s="45"/>
      <c r="K505" s="45"/>
      <c r="L505" s="45"/>
      <c r="M505" s="45"/>
      <c r="N505" s="45"/>
      <c r="O505" s="45"/>
      <c r="P505" s="45"/>
      <c r="Q505" s="45"/>
      <c r="R505" s="45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</row>
    <row r="506" spans="9:30" ht="12.75">
      <c r="I506" s="38"/>
      <c r="J506" s="45"/>
      <c r="K506" s="45"/>
      <c r="L506" s="45"/>
      <c r="M506" s="45"/>
      <c r="N506" s="45"/>
      <c r="O506" s="45"/>
      <c r="P506" s="45"/>
      <c r="Q506" s="45"/>
      <c r="R506" s="45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</row>
    <row r="507" spans="9:30" ht="12.75">
      <c r="I507" s="38"/>
      <c r="J507" s="45"/>
      <c r="K507" s="45"/>
      <c r="L507" s="45"/>
      <c r="M507" s="45"/>
      <c r="N507" s="45"/>
      <c r="O507" s="45"/>
      <c r="P507" s="45"/>
      <c r="Q507" s="45"/>
      <c r="R507" s="45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</row>
    <row r="508" spans="9:30" ht="12.75">
      <c r="I508" s="38"/>
      <c r="J508" s="45"/>
      <c r="K508" s="45"/>
      <c r="L508" s="45"/>
      <c r="M508" s="45"/>
      <c r="N508" s="45"/>
      <c r="O508" s="45"/>
      <c r="P508" s="45"/>
      <c r="Q508" s="45"/>
      <c r="R508" s="45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</row>
    <row r="509" spans="9:30" ht="12.75">
      <c r="I509" s="38"/>
      <c r="J509" s="45"/>
      <c r="K509" s="45"/>
      <c r="L509" s="45"/>
      <c r="M509" s="45"/>
      <c r="N509" s="45"/>
      <c r="O509" s="45"/>
      <c r="P509" s="45"/>
      <c r="Q509" s="45"/>
      <c r="R509" s="45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</row>
    <row r="510" spans="9:30" ht="12.75">
      <c r="I510" s="38"/>
      <c r="J510" s="45"/>
      <c r="K510" s="45"/>
      <c r="L510" s="45"/>
      <c r="M510" s="45"/>
      <c r="N510" s="45"/>
      <c r="O510" s="45"/>
      <c r="P510" s="45"/>
      <c r="Q510" s="45"/>
      <c r="R510" s="45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</row>
    <row r="511" spans="9:30" ht="12.75">
      <c r="I511" s="38"/>
      <c r="J511" s="45"/>
      <c r="K511" s="45"/>
      <c r="L511" s="45"/>
      <c r="M511" s="45"/>
      <c r="N511" s="45"/>
      <c r="O511" s="45"/>
      <c r="P511" s="45"/>
      <c r="Q511" s="45"/>
      <c r="R511" s="45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</row>
    <row r="512" spans="9:30" ht="12.75">
      <c r="I512" s="38"/>
      <c r="J512" s="45"/>
      <c r="K512" s="45"/>
      <c r="L512" s="45"/>
      <c r="M512" s="45"/>
      <c r="N512" s="45"/>
      <c r="O512" s="45"/>
      <c r="P512" s="45"/>
      <c r="Q512" s="45"/>
      <c r="R512" s="45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</row>
    <row r="513" spans="9:30" ht="12.75">
      <c r="I513" s="38"/>
      <c r="J513" s="45"/>
      <c r="K513" s="45"/>
      <c r="L513" s="45"/>
      <c r="M513" s="45"/>
      <c r="N513" s="45"/>
      <c r="O513" s="45"/>
      <c r="P513" s="45"/>
      <c r="Q513" s="45"/>
      <c r="R513" s="45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</row>
    <row r="514" spans="9:30" ht="12.75">
      <c r="I514" s="38"/>
      <c r="J514" s="45"/>
      <c r="K514" s="45"/>
      <c r="L514" s="45"/>
      <c r="M514" s="45"/>
      <c r="N514" s="45"/>
      <c r="O514" s="45"/>
      <c r="P514" s="45"/>
      <c r="Q514" s="45"/>
      <c r="R514" s="45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</row>
    <row r="515" spans="9:30" ht="12.75">
      <c r="I515" s="38"/>
      <c r="J515" s="45"/>
      <c r="K515" s="45"/>
      <c r="L515" s="45"/>
      <c r="M515" s="45"/>
      <c r="N515" s="45"/>
      <c r="O515" s="45"/>
      <c r="P515" s="45"/>
      <c r="Q515" s="45"/>
      <c r="R515" s="45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</row>
    <row r="516" spans="9:30" ht="12.75">
      <c r="I516" s="38"/>
      <c r="J516" s="45"/>
      <c r="K516" s="45"/>
      <c r="L516" s="45"/>
      <c r="M516" s="45"/>
      <c r="N516" s="45"/>
      <c r="O516" s="45"/>
      <c r="P516" s="45"/>
      <c r="Q516" s="45"/>
      <c r="R516" s="45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</row>
    <row r="517" spans="9:30" ht="12.75">
      <c r="I517" s="38"/>
      <c r="J517" s="45"/>
      <c r="K517" s="45"/>
      <c r="L517" s="45"/>
      <c r="M517" s="45"/>
      <c r="N517" s="45"/>
      <c r="O517" s="45"/>
      <c r="P517" s="45"/>
      <c r="Q517" s="45"/>
      <c r="R517" s="45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</row>
    <row r="518" spans="9:30" ht="12.75">
      <c r="I518" s="38"/>
      <c r="J518" s="45"/>
      <c r="K518" s="45"/>
      <c r="L518" s="45"/>
      <c r="M518" s="45"/>
      <c r="N518" s="45"/>
      <c r="O518" s="45"/>
      <c r="P518" s="45"/>
      <c r="Q518" s="45"/>
      <c r="R518" s="45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</row>
    <row r="519" spans="9:30" ht="12.75">
      <c r="I519" s="38"/>
      <c r="J519" s="45"/>
      <c r="K519" s="45"/>
      <c r="L519" s="45"/>
      <c r="M519" s="45"/>
      <c r="N519" s="45"/>
      <c r="O519" s="45"/>
      <c r="P519" s="45"/>
      <c r="Q519" s="45"/>
      <c r="R519" s="45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</row>
    <row r="520" spans="9:30" ht="12.75">
      <c r="I520" s="38"/>
      <c r="J520" s="45"/>
      <c r="K520" s="45"/>
      <c r="L520" s="45"/>
      <c r="M520" s="45"/>
      <c r="N520" s="45"/>
      <c r="O520" s="45"/>
      <c r="P520" s="45"/>
      <c r="Q520" s="45"/>
      <c r="R520" s="45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</row>
    <row r="521" spans="9:30" ht="12.75">
      <c r="I521" s="38"/>
      <c r="J521" s="45"/>
      <c r="K521" s="45"/>
      <c r="L521" s="45"/>
      <c r="M521" s="45"/>
      <c r="N521" s="45"/>
      <c r="O521" s="45"/>
      <c r="P521" s="45"/>
      <c r="Q521" s="45"/>
      <c r="R521" s="45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</row>
    <row r="522" spans="9:30" ht="12.75">
      <c r="I522" s="38"/>
      <c r="J522" s="45"/>
      <c r="K522" s="45"/>
      <c r="L522" s="45"/>
      <c r="M522" s="45"/>
      <c r="N522" s="45"/>
      <c r="O522" s="45"/>
      <c r="P522" s="45"/>
      <c r="Q522" s="45"/>
      <c r="R522" s="45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</row>
    <row r="523" spans="9:30" ht="12.75">
      <c r="I523" s="38"/>
      <c r="J523" s="45"/>
      <c r="K523" s="45"/>
      <c r="L523" s="45"/>
      <c r="M523" s="45"/>
      <c r="N523" s="45"/>
      <c r="O523" s="45"/>
      <c r="P523" s="45"/>
      <c r="Q523" s="45"/>
      <c r="R523" s="45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</row>
    <row r="524" spans="9:30" ht="12.75">
      <c r="I524" s="38"/>
      <c r="J524" s="45"/>
      <c r="K524" s="45"/>
      <c r="L524" s="45"/>
      <c r="M524" s="45"/>
      <c r="N524" s="45"/>
      <c r="O524" s="45"/>
      <c r="P524" s="45"/>
      <c r="Q524" s="45"/>
      <c r="R524" s="45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</row>
    <row r="525" spans="9:30" ht="12.75">
      <c r="I525" s="38"/>
      <c r="J525" s="45"/>
      <c r="K525" s="45"/>
      <c r="L525" s="45"/>
      <c r="M525" s="45"/>
      <c r="N525" s="45"/>
      <c r="O525" s="45"/>
      <c r="P525" s="45"/>
      <c r="Q525" s="45"/>
      <c r="R525" s="45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</row>
    <row r="526" spans="9:30" ht="12.75">
      <c r="I526" s="38"/>
      <c r="J526" s="45"/>
      <c r="K526" s="45"/>
      <c r="L526" s="45"/>
      <c r="M526" s="45"/>
      <c r="N526" s="45"/>
      <c r="O526" s="45"/>
      <c r="P526" s="45"/>
      <c r="Q526" s="45"/>
      <c r="R526" s="45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</row>
    <row r="527" spans="9:30" ht="12.75">
      <c r="I527" s="38"/>
      <c r="J527" s="45"/>
      <c r="K527" s="45"/>
      <c r="L527" s="45"/>
      <c r="M527" s="45"/>
      <c r="N527" s="45"/>
      <c r="O527" s="45"/>
      <c r="P527" s="45"/>
      <c r="Q527" s="45"/>
      <c r="R527" s="45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</row>
    <row r="528" spans="9:30" ht="12.75">
      <c r="I528" s="38"/>
      <c r="J528" s="45"/>
      <c r="K528" s="45"/>
      <c r="L528" s="45"/>
      <c r="M528" s="45"/>
      <c r="N528" s="45"/>
      <c r="O528" s="45"/>
      <c r="P528" s="45"/>
      <c r="Q528" s="45"/>
      <c r="R528" s="45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</row>
    <row r="529" spans="9:30" ht="12.75">
      <c r="I529" s="38"/>
      <c r="J529" s="45"/>
      <c r="K529" s="45"/>
      <c r="L529" s="45"/>
      <c r="M529" s="45"/>
      <c r="N529" s="45"/>
      <c r="O529" s="45"/>
      <c r="P529" s="45"/>
      <c r="Q529" s="45"/>
      <c r="R529" s="45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</row>
    <row r="530" spans="9:30" ht="12.75">
      <c r="I530" s="38"/>
      <c r="J530" s="45"/>
      <c r="K530" s="45"/>
      <c r="L530" s="45"/>
      <c r="M530" s="45"/>
      <c r="N530" s="45"/>
      <c r="O530" s="45"/>
      <c r="P530" s="45"/>
      <c r="Q530" s="45"/>
      <c r="R530" s="45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</row>
    <row r="531" spans="9:30" ht="12.75">
      <c r="I531" s="38"/>
      <c r="J531" s="45"/>
      <c r="K531" s="45"/>
      <c r="L531" s="45"/>
      <c r="M531" s="45"/>
      <c r="N531" s="45"/>
      <c r="O531" s="45"/>
      <c r="P531" s="45"/>
      <c r="Q531" s="45"/>
      <c r="R531" s="45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</row>
    <row r="532" spans="9:30" ht="12.75">
      <c r="I532" s="38"/>
      <c r="J532" s="45"/>
      <c r="K532" s="45"/>
      <c r="L532" s="45"/>
      <c r="M532" s="45"/>
      <c r="N532" s="45"/>
      <c r="O532" s="45"/>
      <c r="P532" s="45"/>
      <c r="Q532" s="45"/>
      <c r="R532" s="45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</row>
    <row r="533" spans="9:30" ht="12.75">
      <c r="I533" s="38"/>
      <c r="J533" s="45"/>
      <c r="K533" s="45"/>
      <c r="L533" s="45"/>
      <c r="M533" s="45"/>
      <c r="N533" s="45"/>
      <c r="O533" s="45"/>
      <c r="P533" s="45"/>
      <c r="Q533" s="45"/>
      <c r="R533" s="45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</row>
    <row r="534" spans="9:30" ht="12.75">
      <c r="I534" s="38"/>
      <c r="J534" s="45"/>
      <c r="K534" s="45"/>
      <c r="L534" s="45"/>
      <c r="M534" s="45"/>
      <c r="N534" s="45"/>
      <c r="O534" s="45"/>
      <c r="P534" s="45"/>
      <c r="Q534" s="45"/>
      <c r="R534" s="45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</row>
    <row r="535" spans="9:30" ht="12.75">
      <c r="I535" s="38"/>
      <c r="J535" s="45"/>
      <c r="K535" s="45"/>
      <c r="L535" s="45"/>
      <c r="M535" s="45"/>
      <c r="N535" s="45"/>
      <c r="O535" s="45"/>
      <c r="P535" s="45"/>
      <c r="Q535" s="45"/>
      <c r="R535" s="45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</row>
    <row r="536" spans="9:30" ht="12.75">
      <c r="I536" s="38"/>
      <c r="J536" s="45"/>
      <c r="K536" s="45"/>
      <c r="L536" s="45"/>
      <c r="M536" s="45"/>
      <c r="N536" s="45"/>
      <c r="O536" s="45"/>
      <c r="P536" s="45"/>
      <c r="Q536" s="45"/>
      <c r="R536" s="45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</row>
    <row r="537" spans="9:30" ht="12.75">
      <c r="I537" s="38"/>
      <c r="J537" s="45"/>
      <c r="K537" s="45"/>
      <c r="L537" s="45"/>
      <c r="M537" s="45"/>
      <c r="N537" s="45"/>
      <c r="O537" s="45"/>
      <c r="P537" s="45"/>
      <c r="Q537" s="45"/>
      <c r="R537" s="45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</row>
    <row r="538" spans="9:30" ht="12.75">
      <c r="I538" s="38"/>
      <c r="J538" s="45"/>
      <c r="K538" s="45"/>
      <c r="L538" s="45"/>
      <c r="M538" s="45"/>
      <c r="N538" s="45"/>
      <c r="O538" s="45"/>
      <c r="P538" s="45"/>
      <c r="Q538" s="45"/>
      <c r="R538" s="45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</row>
    <row r="539" spans="9:30" ht="12.75">
      <c r="I539" s="38"/>
      <c r="J539" s="45"/>
      <c r="K539" s="45"/>
      <c r="L539" s="45"/>
      <c r="M539" s="45"/>
      <c r="N539" s="45"/>
      <c r="O539" s="45"/>
      <c r="P539" s="45"/>
      <c r="Q539" s="45"/>
      <c r="R539" s="45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</row>
    <row r="540" spans="9:30" ht="12.75">
      <c r="I540" s="38"/>
      <c r="J540" s="45"/>
      <c r="K540" s="45"/>
      <c r="L540" s="45"/>
      <c r="M540" s="45"/>
      <c r="N540" s="45"/>
      <c r="O540" s="45"/>
      <c r="P540" s="45"/>
      <c r="Q540" s="45"/>
      <c r="R540" s="45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</row>
    <row r="541" spans="9:30" ht="12.75">
      <c r="I541" s="38"/>
      <c r="J541" s="45"/>
      <c r="K541" s="45"/>
      <c r="L541" s="45"/>
      <c r="M541" s="45"/>
      <c r="N541" s="45"/>
      <c r="O541" s="45"/>
      <c r="P541" s="45"/>
      <c r="Q541" s="45"/>
      <c r="R541" s="45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</row>
    <row r="542" spans="9:30" ht="12.75">
      <c r="I542" s="38"/>
      <c r="J542" s="45"/>
      <c r="K542" s="45"/>
      <c r="L542" s="45"/>
      <c r="M542" s="45"/>
      <c r="N542" s="45"/>
      <c r="O542" s="45"/>
      <c r="P542" s="45"/>
      <c r="Q542" s="45"/>
      <c r="R542" s="45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</row>
    <row r="543" spans="9:30" ht="12.75">
      <c r="I543" s="38"/>
      <c r="J543" s="45"/>
      <c r="K543" s="45"/>
      <c r="L543" s="45"/>
      <c r="M543" s="45"/>
      <c r="N543" s="45"/>
      <c r="O543" s="45"/>
      <c r="P543" s="45"/>
      <c r="Q543" s="45"/>
      <c r="R543" s="45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</row>
    <row r="544" spans="9:30" ht="12.75">
      <c r="I544" s="38"/>
      <c r="J544" s="45"/>
      <c r="K544" s="45"/>
      <c r="L544" s="45"/>
      <c r="M544" s="45"/>
      <c r="N544" s="45"/>
      <c r="O544" s="45"/>
      <c r="P544" s="45"/>
      <c r="Q544" s="45"/>
      <c r="R544" s="45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</row>
    <row r="545" spans="9:30" ht="12.75">
      <c r="I545" s="38"/>
      <c r="J545" s="45"/>
      <c r="K545" s="45"/>
      <c r="L545" s="45"/>
      <c r="M545" s="45"/>
      <c r="N545" s="45"/>
      <c r="O545" s="45"/>
      <c r="P545" s="45"/>
      <c r="Q545" s="45"/>
      <c r="R545" s="45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</row>
    <row r="546" spans="9:30" ht="12.75">
      <c r="I546" s="38"/>
      <c r="J546" s="45"/>
      <c r="K546" s="45"/>
      <c r="L546" s="45"/>
      <c r="M546" s="45"/>
      <c r="N546" s="45"/>
      <c r="O546" s="45"/>
      <c r="P546" s="45"/>
      <c r="Q546" s="45"/>
      <c r="R546" s="45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</row>
    <row r="547" spans="9:30" ht="12.75">
      <c r="I547" s="38"/>
      <c r="J547" s="45"/>
      <c r="K547" s="45"/>
      <c r="L547" s="45"/>
      <c r="M547" s="45"/>
      <c r="N547" s="45"/>
      <c r="O547" s="45"/>
      <c r="P547" s="45"/>
      <c r="Q547" s="45"/>
      <c r="R547" s="45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</row>
    <row r="548" spans="9:30" ht="12.75">
      <c r="I548" s="38"/>
      <c r="J548" s="45"/>
      <c r="K548" s="45"/>
      <c r="L548" s="45"/>
      <c r="M548" s="45"/>
      <c r="N548" s="45"/>
      <c r="O548" s="45"/>
      <c r="P548" s="45"/>
      <c r="Q548" s="45"/>
      <c r="R548" s="45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</row>
    <row r="549" spans="9:30" ht="12.75">
      <c r="I549" s="38"/>
      <c r="J549" s="45"/>
      <c r="K549" s="45"/>
      <c r="L549" s="45"/>
      <c r="M549" s="45"/>
      <c r="N549" s="45"/>
      <c r="O549" s="45"/>
      <c r="P549" s="45"/>
      <c r="Q549" s="45"/>
      <c r="R549" s="45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</row>
    <row r="550" spans="9:30" ht="12.75">
      <c r="I550" s="38"/>
      <c r="J550" s="45"/>
      <c r="K550" s="45"/>
      <c r="L550" s="45"/>
      <c r="M550" s="45"/>
      <c r="N550" s="45"/>
      <c r="O550" s="45"/>
      <c r="P550" s="45"/>
      <c r="Q550" s="45"/>
      <c r="R550" s="45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</row>
    <row r="551" spans="9:30" ht="12.75">
      <c r="I551" s="38"/>
      <c r="J551" s="45"/>
      <c r="K551" s="45"/>
      <c r="L551" s="45"/>
      <c r="M551" s="45"/>
      <c r="N551" s="45"/>
      <c r="O551" s="45"/>
      <c r="P551" s="45"/>
      <c r="Q551" s="45"/>
      <c r="R551" s="45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</row>
    <row r="552" spans="9:30" ht="12.75">
      <c r="I552" s="38"/>
      <c r="J552" s="45"/>
      <c r="K552" s="45"/>
      <c r="L552" s="45"/>
      <c r="M552" s="45"/>
      <c r="N552" s="45"/>
      <c r="O552" s="45"/>
      <c r="P552" s="45"/>
      <c r="Q552" s="45"/>
      <c r="R552" s="45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</row>
    <row r="553" spans="9:30" ht="12.75">
      <c r="I553" s="38"/>
      <c r="J553" s="45"/>
      <c r="K553" s="45"/>
      <c r="L553" s="45"/>
      <c r="M553" s="45"/>
      <c r="N553" s="45"/>
      <c r="O553" s="45"/>
      <c r="P553" s="45"/>
      <c r="Q553" s="45"/>
      <c r="R553" s="45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</row>
    <row r="554" spans="9:30" ht="12.75">
      <c r="I554" s="38"/>
      <c r="J554" s="45"/>
      <c r="K554" s="45"/>
      <c r="L554" s="45"/>
      <c r="M554" s="45"/>
      <c r="N554" s="45"/>
      <c r="O554" s="45"/>
      <c r="P554" s="45"/>
      <c r="Q554" s="45"/>
      <c r="R554" s="45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</row>
    <row r="555" spans="9:30" ht="12.75">
      <c r="I555" s="38"/>
      <c r="J555" s="45"/>
      <c r="K555" s="45"/>
      <c r="L555" s="45"/>
      <c r="M555" s="45"/>
      <c r="N555" s="45"/>
      <c r="O555" s="45"/>
      <c r="P555" s="45"/>
      <c r="Q555" s="45"/>
      <c r="R555" s="45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</row>
    <row r="556" spans="9:30" ht="12.75">
      <c r="I556" s="38"/>
      <c r="J556" s="45"/>
      <c r="K556" s="45"/>
      <c r="L556" s="45"/>
      <c r="M556" s="45"/>
      <c r="N556" s="45"/>
      <c r="O556" s="45"/>
      <c r="P556" s="45"/>
      <c r="Q556" s="45"/>
      <c r="R556" s="45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</row>
    <row r="557" spans="9:30" ht="12.75">
      <c r="I557" s="38"/>
      <c r="J557" s="45"/>
      <c r="K557" s="45"/>
      <c r="L557" s="45"/>
      <c r="M557" s="45"/>
      <c r="N557" s="45"/>
      <c r="O557" s="45"/>
      <c r="P557" s="45"/>
      <c r="Q557" s="45"/>
      <c r="R557" s="45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</row>
    <row r="558" spans="9:30" ht="12.75">
      <c r="I558" s="38"/>
      <c r="J558" s="45"/>
      <c r="K558" s="45"/>
      <c r="L558" s="45"/>
      <c r="M558" s="45"/>
      <c r="N558" s="45"/>
      <c r="O558" s="45"/>
      <c r="P558" s="45"/>
      <c r="Q558" s="45"/>
      <c r="R558" s="45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</row>
    <row r="559" spans="9:30" ht="12.75">
      <c r="I559" s="38"/>
      <c r="J559" s="45"/>
      <c r="K559" s="45"/>
      <c r="L559" s="45"/>
      <c r="M559" s="45"/>
      <c r="N559" s="45"/>
      <c r="O559" s="45"/>
      <c r="P559" s="45"/>
      <c r="Q559" s="45"/>
      <c r="R559" s="45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</row>
    <row r="560" spans="9:30" ht="12.75">
      <c r="I560" s="38"/>
      <c r="J560" s="45"/>
      <c r="K560" s="45"/>
      <c r="L560" s="45"/>
      <c r="M560" s="45"/>
      <c r="N560" s="45"/>
      <c r="O560" s="45"/>
      <c r="P560" s="45"/>
      <c r="Q560" s="45"/>
      <c r="R560" s="45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</row>
    <row r="561" spans="9:30" ht="12.75">
      <c r="I561" s="38"/>
      <c r="J561" s="45"/>
      <c r="K561" s="45"/>
      <c r="L561" s="45"/>
      <c r="M561" s="45"/>
      <c r="N561" s="45"/>
      <c r="O561" s="45"/>
      <c r="P561" s="45"/>
      <c r="Q561" s="45"/>
      <c r="R561" s="45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</row>
    <row r="562" spans="9:30" ht="12.75">
      <c r="I562" s="38"/>
      <c r="J562" s="45"/>
      <c r="K562" s="45"/>
      <c r="L562" s="45"/>
      <c r="M562" s="45"/>
      <c r="N562" s="45"/>
      <c r="O562" s="45"/>
      <c r="P562" s="45"/>
      <c r="Q562" s="45"/>
      <c r="R562" s="45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</row>
    <row r="563" spans="9:30" ht="12.75">
      <c r="I563" s="38"/>
      <c r="J563" s="45"/>
      <c r="K563" s="45"/>
      <c r="L563" s="45"/>
      <c r="M563" s="45"/>
      <c r="N563" s="45"/>
      <c r="O563" s="45"/>
      <c r="P563" s="45"/>
      <c r="Q563" s="45"/>
      <c r="R563" s="45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</row>
    <row r="564" spans="9:30" ht="12.75">
      <c r="I564" s="38"/>
      <c r="J564" s="45"/>
      <c r="K564" s="45"/>
      <c r="L564" s="45"/>
      <c r="M564" s="45"/>
      <c r="N564" s="45"/>
      <c r="O564" s="45"/>
      <c r="P564" s="45"/>
      <c r="Q564" s="45"/>
      <c r="R564" s="45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</row>
    <row r="565" spans="9:30" ht="12.75">
      <c r="I565" s="38"/>
      <c r="J565" s="45"/>
      <c r="K565" s="45"/>
      <c r="L565" s="45"/>
      <c r="M565" s="45"/>
      <c r="N565" s="45"/>
      <c r="O565" s="45"/>
      <c r="P565" s="45"/>
      <c r="Q565" s="45"/>
      <c r="R565" s="45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</row>
    <row r="566" spans="9:30" ht="12.75">
      <c r="I566" s="38"/>
      <c r="J566" s="45"/>
      <c r="K566" s="45"/>
      <c r="L566" s="45"/>
      <c r="M566" s="45"/>
      <c r="N566" s="45"/>
      <c r="O566" s="45"/>
      <c r="P566" s="45"/>
      <c r="Q566" s="45"/>
      <c r="R566" s="45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</row>
    <row r="567" spans="9:30" ht="12.75">
      <c r="I567" s="38"/>
      <c r="J567" s="45"/>
      <c r="K567" s="45"/>
      <c r="L567" s="45"/>
      <c r="M567" s="45"/>
      <c r="N567" s="45"/>
      <c r="O567" s="45"/>
      <c r="P567" s="45"/>
      <c r="Q567" s="45"/>
      <c r="R567" s="45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</row>
    <row r="568" spans="9:30" ht="12.75">
      <c r="I568" s="38"/>
      <c r="J568" s="45"/>
      <c r="K568" s="45"/>
      <c r="L568" s="45"/>
      <c r="M568" s="45"/>
      <c r="N568" s="45"/>
      <c r="O568" s="45"/>
      <c r="P568" s="45"/>
      <c r="Q568" s="45"/>
      <c r="R568" s="45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</row>
    <row r="569" spans="9:30" ht="12.75">
      <c r="I569" s="38"/>
      <c r="J569" s="45"/>
      <c r="K569" s="45"/>
      <c r="L569" s="45"/>
      <c r="M569" s="45"/>
      <c r="N569" s="45"/>
      <c r="O569" s="45"/>
      <c r="P569" s="45"/>
      <c r="Q569" s="45"/>
      <c r="R569" s="45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</row>
    <row r="570" spans="9:30" ht="12.75">
      <c r="I570" s="38"/>
      <c r="J570" s="45"/>
      <c r="K570" s="45"/>
      <c r="L570" s="45"/>
      <c r="M570" s="45"/>
      <c r="N570" s="45"/>
      <c r="O570" s="45"/>
      <c r="P570" s="45"/>
      <c r="Q570" s="45"/>
      <c r="R570" s="45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</row>
    <row r="571" spans="9:30" ht="12.75">
      <c r="I571" s="38"/>
      <c r="J571" s="45"/>
      <c r="K571" s="45"/>
      <c r="L571" s="45"/>
      <c r="M571" s="45"/>
      <c r="N571" s="45"/>
      <c r="O571" s="45"/>
      <c r="P571" s="45"/>
      <c r="Q571" s="45"/>
      <c r="R571" s="45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</row>
    <row r="572" spans="9:30" ht="12.75">
      <c r="I572" s="38"/>
      <c r="J572" s="45"/>
      <c r="K572" s="45"/>
      <c r="L572" s="45"/>
      <c r="M572" s="45"/>
      <c r="N572" s="45"/>
      <c r="O572" s="45"/>
      <c r="P572" s="45"/>
      <c r="Q572" s="45"/>
      <c r="R572" s="45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</row>
    <row r="573" spans="9:30" ht="12.75">
      <c r="I573" s="38"/>
      <c r="J573" s="45"/>
      <c r="K573" s="45"/>
      <c r="L573" s="45"/>
      <c r="M573" s="45"/>
      <c r="N573" s="45"/>
      <c r="O573" s="45"/>
      <c r="P573" s="45"/>
      <c r="Q573" s="45"/>
      <c r="R573" s="45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</row>
    <row r="574" spans="9:30" ht="12.75">
      <c r="I574" s="38"/>
      <c r="J574" s="45"/>
      <c r="K574" s="45"/>
      <c r="L574" s="45"/>
      <c r="M574" s="45"/>
      <c r="N574" s="45"/>
      <c r="O574" s="45"/>
      <c r="P574" s="45"/>
      <c r="Q574" s="45"/>
      <c r="R574" s="45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</row>
    <row r="575" spans="9:30" ht="12.75">
      <c r="I575" s="38"/>
      <c r="J575" s="45"/>
      <c r="K575" s="45"/>
      <c r="L575" s="45"/>
      <c r="M575" s="45"/>
      <c r="N575" s="45"/>
      <c r="O575" s="45"/>
      <c r="P575" s="45"/>
      <c r="Q575" s="45"/>
      <c r="R575" s="45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</row>
    <row r="576" spans="9:30" ht="12.75">
      <c r="I576" s="38"/>
      <c r="J576" s="45"/>
      <c r="K576" s="45"/>
      <c r="L576" s="45"/>
      <c r="M576" s="45"/>
      <c r="N576" s="45"/>
      <c r="O576" s="45"/>
      <c r="P576" s="45"/>
      <c r="Q576" s="45"/>
      <c r="R576" s="45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</row>
    <row r="577" spans="9:30" ht="12.75">
      <c r="I577" s="38"/>
      <c r="J577" s="45"/>
      <c r="K577" s="45"/>
      <c r="L577" s="45"/>
      <c r="M577" s="45"/>
      <c r="N577" s="45"/>
      <c r="O577" s="45"/>
      <c r="P577" s="45"/>
      <c r="Q577" s="45"/>
      <c r="R577" s="45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</row>
    <row r="578" spans="9:30" ht="12.75">
      <c r="I578" s="38"/>
      <c r="J578" s="45"/>
      <c r="K578" s="45"/>
      <c r="L578" s="45"/>
      <c r="M578" s="45"/>
      <c r="N578" s="45"/>
      <c r="O578" s="45"/>
      <c r="P578" s="45"/>
      <c r="Q578" s="45"/>
      <c r="R578" s="45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</row>
    <row r="579" spans="9:30" ht="12.75">
      <c r="I579" s="38"/>
      <c r="J579" s="45"/>
      <c r="K579" s="45"/>
      <c r="L579" s="45"/>
      <c r="M579" s="45"/>
      <c r="N579" s="45"/>
      <c r="O579" s="45"/>
      <c r="P579" s="45"/>
      <c r="Q579" s="45"/>
      <c r="R579" s="45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</row>
    <row r="580" spans="9:30" ht="12.75">
      <c r="I580" s="38"/>
      <c r="J580" s="45"/>
      <c r="K580" s="45"/>
      <c r="L580" s="45"/>
      <c r="M580" s="45"/>
      <c r="N580" s="45"/>
      <c r="O580" s="45"/>
      <c r="P580" s="45"/>
      <c r="Q580" s="45"/>
      <c r="R580" s="45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</row>
    <row r="581" spans="9:30" ht="12.75">
      <c r="I581" s="38"/>
      <c r="J581" s="45"/>
      <c r="K581" s="45"/>
      <c r="L581" s="45"/>
      <c r="M581" s="45"/>
      <c r="N581" s="45"/>
      <c r="O581" s="45"/>
      <c r="P581" s="45"/>
      <c r="Q581" s="45"/>
      <c r="R581" s="45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</row>
    <row r="582" spans="9:30" ht="12.75">
      <c r="I582" s="38"/>
      <c r="J582" s="45"/>
      <c r="K582" s="45"/>
      <c r="L582" s="45"/>
      <c r="M582" s="45"/>
      <c r="N582" s="45"/>
      <c r="O582" s="45"/>
      <c r="P582" s="45"/>
      <c r="Q582" s="45"/>
      <c r="R582" s="45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</row>
    <row r="583" spans="9:30" ht="12.75">
      <c r="I583" s="38"/>
      <c r="J583" s="45"/>
      <c r="K583" s="45"/>
      <c r="L583" s="45"/>
      <c r="M583" s="45"/>
      <c r="N583" s="45"/>
      <c r="O583" s="45"/>
      <c r="P583" s="45"/>
      <c r="Q583" s="45"/>
      <c r="R583" s="45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</row>
    <row r="584" spans="9:30" ht="12.75">
      <c r="I584" s="38"/>
      <c r="J584" s="45"/>
      <c r="K584" s="45"/>
      <c r="L584" s="45"/>
      <c r="M584" s="45"/>
      <c r="N584" s="45"/>
      <c r="O584" s="45"/>
      <c r="P584" s="45"/>
      <c r="Q584" s="45"/>
      <c r="R584" s="45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</row>
    <row r="585" spans="9:30" ht="12.75">
      <c r="I585" s="38"/>
      <c r="J585" s="45"/>
      <c r="K585" s="45"/>
      <c r="L585" s="45"/>
      <c r="M585" s="45"/>
      <c r="N585" s="45"/>
      <c r="O585" s="45"/>
      <c r="P585" s="45"/>
      <c r="Q585" s="45"/>
      <c r="R585" s="45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</row>
    <row r="586" spans="9:30" ht="12.75">
      <c r="I586" s="38"/>
      <c r="J586" s="45"/>
      <c r="K586" s="45"/>
      <c r="L586" s="45"/>
      <c r="M586" s="45"/>
      <c r="N586" s="45"/>
      <c r="O586" s="45"/>
      <c r="P586" s="45"/>
      <c r="Q586" s="45"/>
      <c r="R586" s="45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</row>
    <row r="587" spans="9:30" ht="12.75">
      <c r="I587" s="38"/>
      <c r="J587" s="45"/>
      <c r="K587" s="45"/>
      <c r="L587" s="45"/>
      <c r="M587" s="45"/>
      <c r="N587" s="45"/>
      <c r="O587" s="45"/>
      <c r="P587" s="45"/>
      <c r="Q587" s="45"/>
      <c r="R587" s="45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</row>
    <row r="588" spans="9:30" ht="12.75">
      <c r="I588" s="38"/>
      <c r="J588" s="45"/>
      <c r="K588" s="45"/>
      <c r="L588" s="45"/>
      <c r="M588" s="45"/>
      <c r="N588" s="45"/>
      <c r="O588" s="45"/>
      <c r="P588" s="45"/>
      <c r="Q588" s="45"/>
      <c r="R588" s="45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</row>
    <row r="589" spans="9:30" ht="12.75">
      <c r="I589" s="38"/>
      <c r="J589" s="45"/>
      <c r="K589" s="45"/>
      <c r="L589" s="45"/>
      <c r="M589" s="45"/>
      <c r="N589" s="45"/>
      <c r="O589" s="45"/>
      <c r="P589" s="45"/>
      <c r="Q589" s="45"/>
      <c r="R589" s="45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</row>
    <row r="590" spans="9:30" ht="12.75">
      <c r="I590" s="38"/>
      <c r="J590" s="45"/>
      <c r="K590" s="45"/>
      <c r="L590" s="45"/>
      <c r="M590" s="45"/>
      <c r="N590" s="45"/>
      <c r="O590" s="45"/>
      <c r="P590" s="45"/>
      <c r="Q590" s="45"/>
      <c r="R590" s="45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</row>
    <row r="591" spans="9:30" ht="12.75">
      <c r="I591" s="38"/>
      <c r="J591" s="45"/>
      <c r="K591" s="45"/>
      <c r="L591" s="45"/>
      <c r="M591" s="45"/>
      <c r="N591" s="45"/>
      <c r="O591" s="45"/>
      <c r="P591" s="45"/>
      <c r="Q591" s="45"/>
      <c r="R591" s="45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</row>
    <row r="592" spans="9:30" ht="12.75">
      <c r="I592" s="38"/>
      <c r="J592" s="45"/>
      <c r="K592" s="45"/>
      <c r="L592" s="45"/>
      <c r="M592" s="45"/>
      <c r="N592" s="45"/>
      <c r="O592" s="45"/>
      <c r="P592" s="45"/>
      <c r="Q592" s="45"/>
      <c r="R592" s="45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</row>
    <row r="593" spans="9:30" ht="12.75">
      <c r="I593" s="38"/>
      <c r="J593" s="45"/>
      <c r="K593" s="45"/>
      <c r="L593" s="45"/>
      <c r="M593" s="45"/>
      <c r="N593" s="45"/>
      <c r="O593" s="45"/>
      <c r="P593" s="45"/>
      <c r="Q593" s="45"/>
      <c r="R593" s="45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</row>
    <row r="594" spans="9:30" ht="12.75">
      <c r="I594" s="38"/>
      <c r="J594" s="45"/>
      <c r="K594" s="45"/>
      <c r="L594" s="45"/>
      <c r="M594" s="45"/>
      <c r="N594" s="45"/>
      <c r="O594" s="45"/>
      <c r="P594" s="45"/>
      <c r="Q594" s="45"/>
      <c r="R594" s="45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</row>
    <row r="595" spans="9:30" ht="12.75">
      <c r="I595" s="38"/>
      <c r="J595" s="45"/>
      <c r="K595" s="45"/>
      <c r="L595" s="45"/>
      <c r="M595" s="45"/>
      <c r="N595" s="45"/>
      <c r="O595" s="45"/>
      <c r="P595" s="45"/>
      <c r="Q595" s="45"/>
      <c r="R595" s="45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</row>
    <row r="596" spans="9:30" ht="12.75">
      <c r="I596" s="38"/>
      <c r="J596" s="45"/>
      <c r="K596" s="45"/>
      <c r="L596" s="45"/>
      <c r="M596" s="45"/>
      <c r="N596" s="45"/>
      <c r="O596" s="45"/>
      <c r="P596" s="45"/>
      <c r="Q596" s="45"/>
      <c r="R596" s="45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</row>
    <row r="597" spans="9:30" ht="12.75">
      <c r="I597" s="38"/>
      <c r="J597" s="45"/>
      <c r="K597" s="45"/>
      <c r="L597" s="45"/>
      <c r="M597" s="45"/>
      <c r="N597" s="45"/>
      <c r="O597" s="45"/>
      <c r="P597" s="45"/>
      <c r="Q597" s="45"/>
      <c r="R597" s="45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</row>
    <row r="598" spans="9:30" ht="12.75">
      <c r="I598" s="38"/>
      <c r="J598" s="45"/>
      <c r="K598" s="45"/>
      <c r="L598" s="45"/>
      <c r="M598" s="45"/>
      <c r="N598" s="45"/>
      <c r="O598" s="45"/>
      <c r="P598" s="45"/>
      <c r="Q598" s="45"/>
      <c r="R598" s="45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</row>
    <row r="599" spans="9:30" ht="12.75">
      <c r="I599" s="38"/>
      <c r="J599" s="45"/>
      <c r="K599" s="45"/>
      <c r="L599" s="45"/>
      <c r="M599" s="45"/>
      <c r="N599" s="45"/>
      <c r="O599" s="45"/>
      <c r="P599" s="45"/>
      <c r="Q599" s="45"/>
      <c r="R599" s="45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</row>
    <row r="600" spans="9:30" ht="12.75">
      <c r="I600" s="38"/>
      <c r="J600" s="45"/>
      <c r="K600" s="45"/>
      <c r="L600" s="45"/>
      <c r="M600" s="45"/>
      <c r="N600" s="45"/>
      <c r="O600" s="45"/>
      <c r="P600" s="45"/>
      <c r="Q600" s="45"/>
      <c r="R600" s="45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</row>
    <row r="601" spans="9:30" ht="12.75">
      <c r="I601" s="38"/>
      <c r="J601" s="45"/>
      <c r="K601" s="45"/>
      <c r="L601" s="45"/>
      <c r="M601" s="45"/>
      <c r="N601" s="45"/>
      <c r="O601" s="45"/>
      <c r="P601" s="45"/>
      <c r="Q601" s="45"/>
      <c r="R601" s="45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</row>
    <row r="602" spans="9:30" ht="12.75">
      <c r="I602" s="38"/>
      <c r="J602" s="45"/>
      <c r="K602" s="45"/>
      <c r="L602" s="45"/>
      <c r="M602" s="45"/>
      <c r="N602" s="45"/>
      <c r="O602" s="45"/>
      <c r="P602" s="45"/>
      <c r="Q602" s="45"/>
      <c r="R602" s="45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</row>
    <row r="603" spans="9:30" ht="12.75">
      <c r="I603" s="38"/>
      <c r="J603" s="45"/>
      <c r="K603" s="45"/>
      <c r="L603" s="45"/>
      <c r="M603" s="45"/>
      <c r="N603" s="45"/>
      <c r="O603" s="45"/>
      <c r="P603" s="45"/>
      <c r="Q603" s="45"/>
      <c r="R603" s="45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</row>
    <row r="604" spans="9:30" ht="12.75">
      <c r="I604" s="38"/>
      <c r="J604" s="45"/>
      <c r="K604" s="45"/>
      <c r="L604" s="45"/>
      <c r="M604" s="45"/>
      <c r="N604" s="45"/>
      <c r="O604" s="45"/>
      <c r="P604" s="45"/>
      <c r="Q604" s="45"/>
      <c r="R604" s="45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</row>
    <row r="605" spans="9:30" ht="12.75">
      <c r="I605" s="38"/>
      <c r="J605" s="45"/>
      <c r="K605" s="45"/>
      <c r="L605" s="45"/>
      <c r="M605" s="45"/>
      <c r="N605" s="45"/>
      <c r="O605" s="45"/>
      <c r="P605" s="45"/>
      <c r="Q605" s="45"/>
      <c r="R605" s="45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</row>
    <row r="606" spans="9:30" ht="12.75">
      <c r="I606" s="38"/>
      <c r="J606" s="45"/>
      <c r="K606" s="45"/>
      <c r="L606" s="45"/>
      <c r="M606" s="45"/>
      <c r="N606" s="45"/>
      <c r="O606" s="45"/>
      <c r="P606" s="45"/>
      <c r="Q606" s="45"/>
      <c r="R606" s="45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</row>
    <row r="607" spans="9:30" ht="12.75">
      <c r="I607" s="38"/>
      <c r="J607" s="45"/>
      <c r="K607" s="45"/>
      <c r="L607" s="45"/>
      <c r="M607" s="45"/>
      <c r="N607" s="45"/>
      <c r="O607" s="45"/>
      <c r="P607" s="45"/>
      <c r="Q607" s="45"/>
      <c r="R607" s="45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</row>
    <row r="608" spans="9:30" ht="12.75">
      <c r="I608" s="38"/>
      <c r="J608" s="45"/>
      <c r="K608" s="45"/>
      <c r="L608" s="45"/>
      <c r="M608" s="45"/>
      <c r="N608" s="45"/>
      <c r="O608" s="45"/>
      <c r="P608" s="45"/>
      <c r="Q608" s="45"/>
      <c r="R608" s="45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</row>
    <row r="609" spans="9:30" ht="12.75">
      <c r="I609" s="38"/>
      <c r="J609" s="45"/>
      <c r="K609" s="45"/>
      <c r="L609" s="45"/>
      <c r="M609" s="45"/>
      <c r="N609" s="45"/>
      <c r="O609" s="45"/>
      <c r="P609" s="45"/>
      <c r="Q609" s="45"/>
      <c r="R609" s="45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</row>
    <row r="610" spans="9:30" ht="12.75">
      <c r="I610" s="38"/>
      <c r="J610" s="45"/>
      <c r="K610" s="45"/>
      <c r="L610" s="45"/>
      <c r="M610" s="45"/>
      <c r="N610" s="45"/>
      <c r="O610" s="45"/>
      <c r="P610" s="45"/>
      <c r="Q610" s="45"/>
      <c r="R610" s="45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</row>
    <row r="611" spans="9:30" ht="12.75">
      <c r="I611" s="38"/>
      <c r="J611" s="45"/>
      <c r="K611" s="45"/>
      <c r="L611" s="45"/>
      <c r="M611" s="45"/>
      <c r="N611" s="45"/>
      <c r="O611" s="45"/>
      <c r="P611" s="45"/>
      <c r="Q611" s="45"/>
      <c r="R611" s="45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</row>
    <row r="612" spans="9:30" ht="12.75">
      <c r="I612" s="38"/>
      <c r="J612" s="45"/>
      <c r="K612" s="45"/>
      <c r="L612" s="45"/>
      <c r="M612" s="45"/>
      <c r="N612" s="45"/>
      <c r="O612" s="45"/>
      <c r="P612" s="45"/>
      <c r="Q612" s="45"/>
      <c r="R612" s="45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</row>
    <row r="613" spans="9:30" ht="12.75">
      <c r="I613" s="38"/>
      <c r="J613" s="45"/>
      <c r="K613" s="45"/>
      <c r="L613" s="45"/>
      <c r="M613" s="45"/>
      <c r="N613" s="45"/>
      <c r="O613" s="45"/>
      <c r="P613" s="45"/>
      <c r="Q613" s="45"/>
      <c r="R613" s="45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</row>
    <row r="614" spans="9:30" ht="12.75">
      <c r="I614" s="38"/>
      <c r="J614" s="45"/>
      <c r="K614" s="45"/>
      <c r="L614" s="45"/>
      <c r="M614" s="45"/>
      <c r="N614" s="45"/>
      <c r="O614" s="45"/>
      <c r="P614" s="45"/>
      <c r="Q614" s="45"/>
      <c r="R614" s="45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</row>
    <row r="615" spans="9:30" ht="12.75">
      <c r="I615" s="38"/>
      <c r="J615" s="45"/>
      <c r="K615" s="45"/>
      <c r="L615" s="45"/>
      <c r="M615" s="45"/>
      <c r="N615" s="45"/>
      <c r="O615" s="45"/>
      <c r="P615" s="45"/>
      <c r="Q615" s="45"/>
      <c r="R615" s="45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</row>
    <row r="616" spans="9:30" ht="12.75">
      <c r="I616" s="38"/>
      <c r="J616" s="45"/>
      <c r="K616" s="45"/>
      <c r="L616" s="45"/>
      <c r="M616" s="45"/>
      <c r="N616" s="45"/>
      <c r="O616" s="45"/>
      <c r="P616" s="45"/>
      <c r="Q616" s="45"/>
      <c r="R616" s="45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</row>
    <row r="617" spans="9:30" ht="12.75">
      <c r="I617" s="38"/>
      <c r="J617" s="45"/>
      <c r="K617" s="45"/>
      <c r="L617" s="45"/>
      <c r="M617" s="45"/>
      <c r="N617" s="45"/>
      <c r="O617" s="45"/>
      <c r="P617" s="45"/>
      <c r="Q617" s="45"/>
      <c r="R617" s="45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</row>
    <row r="618" spans="9:30" ht="12.75">
      <c r="I618" s="38"/>
      <c r="J618" s="45"/>
      <c r="K618" s="45"/>
      <c r="L618" s="45"/>
      <c r="M618" s="45"/>
      <c r="N618" s="45"/>
      <c r="O618" s="45"/>
      <c r="P618" s="45"/>
      <c r="Q618" s="45"/>
      <c r="R618" s="45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</row>
    <row r="619" spans="9:30" ht="12.75">
      <c r="I619" s="38"/>
      <c r="J619" s="45"/>
      <c r="K619" s="45"/>
      <c r="L619" s="45"/>
      <c r="M619" s="45"/>
      <c r="N619" s="45"/>
      <c r="O619" s="45"/>
      <c r="P619" s="45"/>
      <c r="Q619" s="45"/>
      <c r="R619" s="45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</row>
    <row r="620" spans="9:30" ht="12.75">
      <c r="I620" s="38"/>
      <c r="J620" s="45"/>
      <c r="K620" s="45"/>
      <c r="L620" s="45"/>
      <c r="M620" s="45"/>
      <c r="N620" s="45"/>
      <c r="O620" s="45"/>
      <c r="P620" s="45"/>
      <c r="Q620" s="45"/>
      <c r="R620" s="45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</row>
    <row r="621" spans="9:30" ht="12.75">
      <c r="I621" s="38"/>
      <c r="J621" s="45"/>
      <c r="K621" s="45"/>
      <c r="L621" s="45"/>
      <c r="M621" s="45"/>
      <c r="N621" s="45"/>
      <c r="O621" s="45"/>
      <c r="P621" s="45"/>
      <c r="Q621" s="45"/>
      <c r="R621" s="45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</row>
    <row r="622" spans="9:30" ht="12.75">
      <c r="I622" s="38"/>
      <c r="J622" s="45"/>
      <c r="K622" s="45"/>
      <c r="L622" s="45"/>
      <c r="M622" s="45"/>
      <c r="N622" s="45"/>
      <c r="O622" s="45"/>
      <c r="P622" s="45"/>
      <c r="Q622" s="45"/>
      <c r="R622" s="45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</row>
    <row r="623" spans="9:30" ht="12.75">
      <c r="I623" s="38"/>
      <c r="J623" s="45"/>
      <c r="K623" s="45"/>
      <c r="L623" s="45"/>
      <c r="M623" s="45"/>
      <c r="N623" s="45"/>
      <c r="O623" s="45"/>
      <c r="P623" s="45"/>
      <c r="Q623" s="45"/>
      <c r="R623" s="45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</row>
    <row r="624" spans="9:30" ht="12.75">
      <c r="I624" s="38"/>
      <c r="J624" s="45"/>
      <c r="K624" s="45"/>
      <c r="L624" s="45"/>
      <c r="M624" s="45"/>
      <c r="N624" s="45"/>
      <c r="O624" s="45"/>
      <c r="P624" s="45"/>
      <c r="Q624" s="45"/>
      <c r="R624" s="45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</row>
    <row r="625" spans="9:30" ht="12.75">
      <c r="I625" s="38"/>
      <c r="J625" s="45"/>
      <c r="K625" s="45"/>
      <c r="L625" s="45"/>
      <c r="M625" s="45"/>
      <c r="N625" s="45"/>
      <c r="O625" s="45"/>
      <c r="P625" s="45"/>
      <c r="Q625" s="45"/>
      <c r="R625" s="45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</row>
    <row r="626" spans="9:30" ht="12.75">
      <c r="I626" s="38"/>
      <c r="J626" s="45"/>
      <c r="K626" s="45"/>
      <c r="L626" s="45"/>
      <c r="M626" s="45"/>
      <c r="N626" s="45"/>
      <c r="O626" s="45"/>
      <c r="P626" s="45"/>
      <c r="Q626" s="45"/>
      <c r="R626" s="45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</row>
    <row r="627" spans="9:30" ht="12.75">
      <c r="I627" s="38"/>
      <c r="J627" s="45"/>
      <c r="K627" s="45"/>
      <c r="L627" s="45"/>
      <c r="M627" s="45"/>
      <c r="N627" s="45"/>
      <c r="O627" s="45"/>
      <c r="P627" s="45"/>
      <c r="Q627" s="45"/>
      <c r="R627" s="45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</row>
    <row r="628" spans="9:30" ht="12.75">
      <c r="I628" s="38"/>
      <c r="J628" s="45"/>
      <c r="K628" s="45"/>
      <c r="L628" s="45"/>
      <c r="M628" s="45"/>
      <c r="N628" s="45"/>
      <c r="O628" s="45"/>
      <c r="P628" s="45"/>
      <c r="Q628" s="45"/>
      <c r="R628" s="45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</row>
    <row r="629" spans="9:30" ht="12.75">
      <c r="I629" s="38"/>
      <c r="J629" s="45"/>
      <c r="K629" s="45"/>
      <c r="L629" s="45"/>
      <c r="M629" s="45"/>
      <c r="N629" s="45"/>
      <c r="O629" s="45"/>
      <c r="P629" s="45"/>
      <c r="Q629" s="45"/>
      <c r="R629" s="45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</row>
    <row r="630" spans="9:30" ht="12.75">
      <c r="I630" s="38"/>
      <c r="J630" s="45"/>
      <c r="K630" s="45"/>
      <c r="L630" s="45"/>
      <c r="M630" s="45"/>
      <c r="N630" s="45"/>
      <c r="O630" s="45"/>
      <c r="P630" s="45"/>
      <c r="Q630" s="45"/>
      <c r="R630" s="45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</row>
    <row r="631" spans="9:30" ht="12.75">
      <c r="I631" s="38"/>
      <c r="J631" s="45"/>
      <c r="K631" s="45"/>
      <c r="L631" s="45"/>
      <c r="M631" s="45"/>
      <c r="N631" s="45"/>
      <c r="O631" s="45"/>
      <c r="P631" s="45"/>
      <c r="Q631" s="45"/>
      <c r="R631" s="45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</row>
    <row r="632" spans="9:30" ht="12.75">
      <c r="I632" s="38"/>
      <c r="J632" s="45"/>
      <c r="K632" s="45"/>
      <c r="L632" s="45"/>
      <c r="M632" s="45"/>
      <c r="N632" s="45"/>
      <c r="O632" s="45"/>
      <c r="P632" s="45"/>
      <c r="Q632" s="45"/>
      <c r="R632" s="45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</row>
    <row r="633" spans="9:30" ht="12.75">
      <c r="I633" s="38"/>
      <c r="J633" s="45"/>
      <c r="K633" s="45"/>
      <c r="L633" s="45"/>
      <c r="M633" s="45"/>
      <c r="N633" s="45"/>
      <c r="O633" s="45"/>
      <c r="P633" s="45"/>
      <c r="Q633" s="45"/>
      <c r="R633" s="45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</row>
    <row r="634" spans="9:30" ht="12.75">
      <c r="I634" s="38"/>
      <c r="J634" s="45"/>
      <c r="K634" s="45"/>
      <c r="L634" s="45"/>
      <c r="M634" s="45"/>
      <c r="N634" s="45"/>
      <c r="O634" s="45"/>
      <c r="P634" s="45"/>
      <c r="Q634" s="45"/>
      <c r="R634" s="45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</row>
    <row r="635" spans="9:30" ht="12.75">
      <c r="I635" s="38"/>
      <c r="J635" s="45"/>
      <c r="K635" s="45"/>
      <c r="L635" s="45"/>
      <c r="M635" s="45"/>
      <c r="N635" s="45"/>
      <c r="O635" s="45"/>
      <c r="P635" s="45"/>
      <c r="Q635" s="45"/>
      <c r="R635" s="45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</row>
    <row r="636" spans="9:30" ht="12.75">
      <c r="I636" s="38"/>
      <c r="J636" s="45"/>
      <c r="K636" s="45"/>
      <c r="L636" s="45"/>
      <c r="M636" s="45"/>
      <c r="N636" s="45"/>
      <c r="O636" s="45"/>
      <c r="P636" s="45"/>
      <c r="Q636" s="45"/>
      <c r="R636" s="45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</row>
    <row r="637" spans="9:30" ht="12.75">
      <c r="I637" s="38"/>
      <c r="J637" s="45"/>
      <c r="K637" s="45"/>
      <c r="L637" s="45"/>
      <c r="M637" s="45"/>
      <c r="N637" s="45"/>
      <c r="O637" s="45"/>
      <c r="P637" s="45"/>
      <c r="Q637" s="45"/>
      <c r="R637" s="45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</row>
    <row r="638" spans="9:30" ht="12.75">
      <c r="I638" s="38"/>
      <c r="J638" s="45"/>
      <c r="K638" s="45"/>
      <c r="L638" s="45"/>
      <c r="M638" s="45"/>
      <c r="N638" s="45"/>
      <c r="O638" s="45"/>
      <c r="P638" s="45"/>
      <c r="Q638" s="45"/>
      <c r="R638" s="45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</row>
    <row r="639" spans="9:30" ht="12.75">
      <c r="I639" s="38"/>
      <c r="J639" s="45"/>
      <c r="K639" s="45"/>
      <c r="L639" s="45"/>
      <c r="M639" s="45"/>
      <c r="N639" s="45"/>
      <c r="O639" s="45"/>
      <c r="P639" s="45"/>
      <c r="Q639" s="45"/>
      <c r="R639" s="45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</row>
    <row r="640" spans="9:30" ht="12.75">
      <c r="I640" s="38"/>
      <c r="J640" s="45"/>
      <c r="K640" s="45"/>
      <c r="L640" s="45"/>
      <c r="M640" s="45"/>
      <c r="N640" s="45"/>
      <c r="O640" s="45"/>
      <c r="P640" s="45"/>
      <c r="Q640" s="45"/>
      <c r="R640" s="45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</row>
    <row r="641" spans="9:30" ht="12.75">
      <c r="I641" s="38"/>
      <c r="J641" s="45"/>
      <c r="K641" s="45"/>
      <c r="L641" s="45"/>
      <c r="M641" s="45"/>
      <c r="N641" s="45"/>
      <c r="O641" s="45"/>
      <c r="P641" s="45"/>
      <c r="Q641" s="45"/>
      <c r="R641" s="45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</row>
    <row r="642" spans="9:30" ht="12.75">
      <c r="I642" s="38"/>
      <c r="J642" s="45"/>
      <c r="K642" s="45"/>
      <c r="L642" s="45"/>
      <c r="M642" s="45"/>
      <c r="N642" s="45"/>
      <c r="O642" s="45"/>
      <c r="P642" s="45"/>
      <c r="Q642" s="45"/>
      <c r="R642" s="45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</row>
    <row r="643" spans="9:30" ht="12.75">
      <c r="I643" s="38"/>
      <c r="J643" s="45"/>
      <c r="K643" s="45"/>
      <c r="L643" s="45"/>
      <c r="M643" s="45"/>
      <c r="N643" s="45"/>
      <c r="O643" s="45"/>
      <c r="P643" s="45"/>
      <c r="Q643" s="45"/>
      <c r="R643" s="45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</row>
    <row r="644" spans="9:30" ht="12.75">
      <c r="I644" s="38"/>
      <c r="J644" s="45"/>
      <c r="K644" s="45"/>
      <c r="L644" s="45"/>
      <c r="M644" s="45"/>
      <c r="N644" s="45"/>
      <c r="O644" s="45"/>
      <c r="P644" s="45"/>
      <c r="Q644" s="45"/>
      <c r="R644" s="45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</row>
    <row r="645" spans="9:30" ht="12.75">
      <c r="I645" s="38"/>
      <c r="J645" s="45"/>
      <c r="K645" s="45"/>
      <c r="L645" s="45"/>
      <c r="M645" s="45"/>
      <c r="N645" s="45"/>
      <c r="O645" s="45"/>
      <c r="P645" s="45"/>
      <c r="Q645" s="45"/>
      <c r="R645" s="45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</row>
    <row r="646" spans="9:30" ht="12.75">
      <c r="I646" s="38"/>
      <c r="J646" s="45"/>
      <c r="K646" s="45"/>
      <c r="L646" s="45"/>
      <c r="M646" s="45"/>
      <c r="N646" s="45"/>
      <c r="O646" s="45"/>
      <c r="P646" s="45"/>
      <c r="Q646" s="45"/>
      <c r="R646" s="45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</row>
    <row r="647" spans="9:30" ht="12.75">
      <c r="I647" s="38"/>
      <c r="J647" s="45"/>
      <c r="K647" s="45"/>
      <c r="L647" s="45"/>
      <c r="M647" s="45"/>
      <c r="N647" s="45"/>
      <c r="O647" s="45"/>
      <c r="P647" s="45"/>
      <c r="Q647" s="45"/>
      <c r="R647" s="45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</row>
    <row r="648" spans="9:30" ht="12.75">
      <c r="I648" s="38"/>
      <c r="J648" s="45"/>
      <c r="K648" s="45"/>
      <c r="L648" s="45"/>
      <c r="M648" s="45"/>
      <c r="N648" s="45"/>
      <c r="O648" s="45"/>
      <c r="P648" s="45"/>
      <c r="Q648" s="45"/>
      <c r="R648" s="45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</row>
    <row r="649" spans="9:30" ht="12.75">
      <c r="I649" s="38"/>
      <c r="J649" s="45"/>
      <c r="K649" s="45"/>
      <c r="L649" s="45"/>
      <c r="M649" s="45"/>
      <c r="N649" s="45"/>
      <c r="O649" s="45"/>
      <c r="P649" s="45"/>
      <c r="Q649" s="45"/>
      <c r="R649" s="45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</row>
    <row r="650" spans="9:30" ht="12.75">
      <c r="I650" s="38"/>
      <c r="J650" s="45"/>
      <c r="K650" s="45"/>
      <c r="L650" s="45"/>
      <c r="M650" s="45"/>
      <c r="N650" s="45"/>
      <c r="O650" s="45"/>
      <c r="P650" s="45"/>
      <c r="Q650" s="45"/>
      <c r="R650" s="45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</row>
    <row r="651" spans="9:30" ht="12.75">
      <c r="I651" s="38"/>
      <c r="J651" s="45"/>
      <c r="K651" s="45"/>
      <c r="L651" s="45"/>
      <c r="M651" s="45"/>
      <c r="N651" s="45"/>
      <c r="O651" s="45"/>
      <c r="P651" s="45"/>
      <c r="Q651" s="45"/>
      <c r="R651" s="45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</row>
    <row r="652" spans="9:30" ht="12.75">
      <c r="I652" s="38"/>
      <c r="J652" s="45"/>
      <c r="K652" s="45"/>
      <c r="L652" s="45"/>
      <c r="M652" s="45"/>
      <c r="N652" s="45"/>
      <c r="O652" s="45"/>
      <c r="P652" s="45"/>
      <c r="Q652" s="45"/>
      <c r="R652" s="45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</row>
    <row r="653" spans="9:30" ht="12.75">
      <c r="I653" s="38"/>
      <c r="J653" s="45"/>
      <c r="K653" s="45"/>
      <c r="L653" s="45"/>
      <c r="M653" s="45"/>
      <c r="N653" s="45"/>
      <c r="O653" s="45"/>
      <c r="P653" s="45"/>
      <c r="Q653" s="45"/>
      <c r="R653" s="45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</row>
    <row r="654" spans="9:30" ht="12.75">
      <c r="I654" s="38"/>
      <c r="J654" s="45"/>
      <c r="K654" s="45"/>
      <c r="L654" s="45"/>
      <c r="M654" s="45"/>
      <c r="N654" s="45"/>
      <c r="O654" s="45"/>
      <c r="P654" s="45"/>
      <c r="Q654" s="45"/>
      <c r="R654" s="45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</row>
    <row r="655" spans="9:30" ht="12.75">
      <c r="I655" s="38"/>
      <c r="J655" s="45"/>
      <c r="K655" s="45"/>
      <c r="L655" s="45"/>
      <c r="M655" s="45"/>
      <c r="N655" s="45"/>
      <c r="O655" s="45"/>
      <c r="P655" s="45"/>
      <c r="Q655" s="45"/>
      <c r="R655" s="45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</row>
    <row r="656" spans="9:30" ht="12.75">
      <c r="I656" s="38"/>
      <c r="J656" s="45"/>
      <c r="K656" s="45"/>
      <c r="L656" s="45"/>
      <c r="M656" s="45"/>
      <c r="N656" s="45"/>
      <c r="O656" s="45"/>
      <c r="P656" s="45"/>
      <c r="Q656" s="45"/>
      <c r="R656" s="45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</row>
    <row r="657" spans="9:30" ht="12.75">
      <c r="I657" s="38"/>
      <c r="J657" s="45"/>
      <c r="K657" s="45"/>
      <c r="L657" s="45"/>
      <c r="M657" s="45"/>
      <c r="N657" s="45"/>
      <c r="O657" s="45"/>
      <c r="P657" s="45"/>
      <c r="Q657" s="45"/>
      <c r="R657" s="45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</row>
    <row r="658" spans="9:30" ht="12.75">
      <c r="I658" s="38"/>
      <c r="J658" s="45"/>
      <c r="K658" s="45"/>
      <c r="L658" s="45"/>
      <c r="M658" s="45"/>
      <c r="N658" s="45"/>
      <c r="O658" s="45"/>
      <c r="P658" s="45"/>
      <c r="Q658" s="45"/>
      <c r="R658" s="45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</row>
    <row r="659" spans="9:30" ht="12.75">
      <c r="I659" s="38"/>
      <c r="J659" s="45"/>
      <c r="K659" s="45"/>
      <c r="L659" s="45"/>
      <c r="M659" s="45"/>
      <c r="N659" s="45"/>
      <c r="O659" s="45"/>
      <c r="P659" s="45"/>
      <c r="Q659" s="45"/>
      <c r="R659" s="45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</row>
    <row r="660" spans="9:30" ht="12.75">
      <c r="I660" s="38"/>
      <c r="J660" s="45"/>
      <c r="K660" s="45"/>
      <c r="L660" s="45"/>
      <c r="M660" s="45"/>
      <c r="N660" s="45"/>
      <c r="O660" s="45"/>
      <c r="P660" s="45"/>
      <c r="Q660" s="45"/>
      <c r="R660" s="45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</row>
    <row r="661" spans="9:30" ht="12.75">
      <c r="I661" s="38"/>
      <c r="J661" s="45"/>
      <c r="K661" s="45"/>
      <c r="L661" s="45"/>
      <c r="M661" s="45"/>
      <c r="N661" s="45"/>
      <c r="O661" s="45"/>
      <c r="P661" s="45"/>
      <c r="Q661" s="45"/>
      <c r="R661" s="45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</row>
    <row r="662" spans="9:30" ht="12.75">
      <c r="I662" s="38"/>
      <c r="J662" s="45"/>
      <c r="K662" s="45"/>
      <c r="L662" s="45"/>
      <c r="M662" s="45"/>
      <c r="N662" s="45"/>
      <c r="O662" s="45"/>
      <c r="P662" s="45"/>
      <c r="Q662" s="45"/>
      <c r="R662" s="45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</row>
    <row r="663" spans="9:30" ht="12.75">
      <c r="I663" s="38"/>
      <c r="J663" s="45"/>
      <c r="K663" s="45"/>
      <c r="L663" s="45"/>
      <c r="M663" s="45"/>
      <c r="N663" s="45"/>
      <c r="O663" s="45"/>
      <c r="P663" s="45"/>
      <c r="Q663" s="45"/>
      <c r="R663" s="45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</row>
    <row r="664" spans="9:30" ht="12.75">
      <c r="I664" s="38"/>
      <c r="J664" s="45"/>
      <c r="K664" s="45"/>
      <c r="L664" s="45"/>
      <c r="M664" s="45"/>
      <c r="N664" s="45"/>
      <c r="O664" s="45"/>
      <c r="P664" s="45"/>
      <c r="Q664" s="45"/>
      <c r="R664" s="45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</row>
    <row r="665" spans="9:30" ht="12.75">
      <c r="I665" s="38"/>
      <c r="J665" s="45"/>
      <c r="K665" s="45"/>
      <c r="L665" s="45"/>
      <c r="M665" s="45"/>
      <c r="N665" s="45"/>
      <c r="O665" s="45"/>
      <c r="P665" s="45"/>
      <c r="Q665" s="45"/>
      <c r="R665" s="45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</row>
    <row r="666" spans="9:30" ht="12.75">
      <c r="I666" s="38"/>
      <c r="J666" s="45"/>
      <c r="K666" s="45"/>
      <c r="L666" s="45"/>
      <c r="M666" s="45"/>
      <c r="N666" s="45"/>
      <c r="O666" s="45"/>
      <c r="P666" s="45"/>
      <c r="Q666" s="45"/>
      <c r="R666" s="45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</row>
    <row r="667" spans="9:30" ht="12.75">
      <c r="I667" s="38"/>
      <c r="J667" s="45"/>
      <c r="K667" s="45"/>
      <c r="L667" s="45"/>
      <c r="M667" s="45"/>
      <c r="N667" s="45"/>
      <c r="O667" s="45"/>
      <c r="P667" s="45"/>
      <c r="Q667" s="45"/>
      <c r="R667" s="45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</row>
    <row r="668" spans="9:30" ht="12.75">
      <c r="I668" s="38"/>
      <c r="J668" s="45"/>
      <c r="K668" s="45"/>
      <c r="L668" s="45"/>
      <c r="M668" s="45"/>
      <c r="N668" s="45"/>
      <c r="O668" s="45"/>
      <c r="P668" s="45"/>
      <c r="Q668" s="45"/>
      <c r="R668" s="45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</row>
    <row r="669" spans="9:30" ht="12.75">
      <c r="I669" s="38"/>
      <c r="J669" s="45"/>
      <c r="K669" s="45"/>
      <c r="L669" s="45"/>
      <c r="M669" s="45"/>
      <c r="N669" s="45"/>
      <c r="O669" s="45"/>
      <c r="P669" s="45"/>
      <c r="Q669" s="45"/>
      <c r="R669" s="45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</row>
    <row r="670" spans="9:30" ht="12.75">
      <c r="I670" s="38"/>
      <c r="J670" s="45"/>
      <c r="K670" s="45"/>
      <c r="L670" s="45"/>
      <c r="M670" s="45"/>
      <c r="N670" s="45"/>
      <c r="O670" s="45"/>
      <c r="P670" s="45"/>
      <c r="Q670" s="45"/>
      <c r="R670" s="45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</row>
    <row r="671" spans="9:30" ht="12.75">
      <c r="I671" s="38"/>
      <c r="J671" s="45"/>
      <c r="K671" s="45"/>
      <c r="L671" s="45"/>
      <c r="M671" s="45"/>
      <c r="N671" s="45"/>
      <c r="O671" s="45"/>
      <c r="P671" s="45"/>
      <c r="Q671" s="45"/>
      <c r="R671" s="45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</row>
    <row r="672" spans="9:30" ht="12.75">
      <c r="I672" s="38"/>
      <c r="J672" s="45"/>
      <c r="K672" s="45"/>
      <c r="L672" s="45"/>
      <c r="M672" s="45"/>
      <c r="N672" s="45"/>
      <c r="O672" s="45"/>
      <c r="P672" s="45"/>
      <c r="Q672" s="45"/>
      <c r="R672" s="45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</row>
    <row r="673" spans="9:30" ht="12.75">
      <c r="I673" s="38"/>
      <c r="J673" s="45"/>
      <c r="K673" s="45"/>
      <c r="L673" s="45"/>
      <c r="M673" s="45"/>
      <c r="N673" s="45"/>
      <c r="O673" s="45"/>
      <c r="P673" s="45"/>
      <c r="Q673" s="45"/>
      <c r="R673" s="45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</row>
    <row r="674" spans="9:30" ht="12.75">
      <c r="I674" s="38"/>
      <c r="J674" s="45"/>
      <c r="K674" s="45"/>
      <c r="L674" s="45"/>
      <c r="M674" s="45"/>
      <c r="N674" s="45"/>
      <c r="O674" s="45"/>
      <c r="P674" s="45"/>
      <c r="Q674" s="45"/>
      <c r="R674" s="45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</row>
    <row r="675" spans="9:30" ht="12.75">
      <c r="I675" s="38"/>
      <c r="J675" s="45"/>
      <c r="K675" s="45"/>
      <c r="L675" s="45"/>
      <c r="M675" s="45"/>
      <c r="N675" s="45"/>
      <c r="O675" s="45"/>
      <c r="P675" s="45"/>
      <c r="Q675" s="45"/>
      <c r="R675" s="45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</row>
    <row r="676" spans="9:30" ht="12.75">
      <c r="I676" s="38"/>
      <c r="J676" s="45"/>
      <c r="K676" s="45"/>
      <c r="L676" s="45"/>
      <c r="M676" s="45"/>
      <c r="N676" s="45"/>
      <c r="O676" s="45"/>
      <c r="P676" s="45"/>
      <c r="Q676" s="45"/>
      <c r="R676" s="45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</row>
    <row r="677" spans="9:30" ht="12.75">
      <c r="I677" s="38"/>
      <c r="J677" s="45"/>
      <c r="K677" s="45"/>
      <c r="L677" s="45"/>
      <c r="M677" s="45"/>
      <c r="N677" s="45"/>
      <c r="O677" s="45"/>
      <c r="P677" s="45"/>
      <c r="Q677" s="45"/>
      <c r="R677" s="45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</row>
    <row r="678" spans="9:30" ht="12.75">
      <c r="I678" s="38"/>
      <c r="J678" s="45"/>
      <c r="K678" s="45"/>
      <c r="L678" s="45"/>
      <c r="M678" s="45"/>
      <c r="N678" s="45"/>
      <c r="O678" s="45"/>
      <c r="P678" s="45"/>
      <c r="Q678" s="45"/>
      <c r="R678" s="45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</row>
    <row r="679" spans="9:30" ht="12.75">
      <c r="I679" s="38"/>
      <c r="J679" s="45"/>
      <c r="K679" s="45"/>
      <c r="L679" s="45"/>
      <c r="M679" s="45"/>
      <c r="N679" s="45"/>
      <c r="O679" s="45"/>
      <c r="P679" s="45"/>
      <c r="Q679" s="45"/>
      <c r="R679" s="45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</row>
    <row r="680" spans="9:30" ht="12.75">
      <c r="I680" s="38"/>
      <c r="J680" s="45"/>
      <c r="K680" s="45"/>
      <c r="L680" s="45"/>
      <c r="M680" s="45"/>
      <c r="N680" s="45"/>
      <c r="O680" s="45"/>
      <c r="P680" s="45"/>
      <c r="Q680" s="45"/>
      <c r="R680" s="45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</row>
    <row r="681" spans="9:30" ht="12.75">
      <c r="I681" s="38"/>
      <c r="J681" s="45"/>
      <c r="K681" s="45"/>
      <c r="L681" s="45"/>
      <c r="M681" s="45"/>
      <c r="N681" s="45"/>
      <c r="O681" s="45"/>
      <c r="P681" s="45"/>
      <c r="Q681" s="45"/>
      <c r="R681" s="45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</row>
    <row r="682" spans="9:30" ht="12.75">
      <c r="I682" s="38"/>
      <c r="J682" s="45"/>
      <c r="K682" s="45"/>
      <c r="L682" s="45"/>
      <c r="M682" s="45"/>
      <c r="N682" s="45"/>
      <c r="O682" s="45"/>
      <c r="P682" s="45"/>
      <c r="Q682" s="45"/>
      <c r="R682" s="45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</row>
    <row r="683" spans="9:30" ht="12.75">
      <c r="I683" s="38"/>
      <c r="J683" s="45"/>
      <c r="K683" s="45"/>
      <c r="L683" s="45"/>
      <c r="M683" s="45"/>
      <c r="N683" s="45"/>
      <c r="O683" s="45"/>
      <c r="P683" s="45"/>
      <c r="Q683" s="45"/>
      <c r="R683" s="45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</row>
    <row r="684" spans="9:30" ht="12.75">
      <c r="I684" s="38"/>
      <c r="J684" s="45"/>
      <c r="K684" s="45"/>
      <c r="L684" s="45"/>
      <c r="M684" s="45"/>
      <c r="N684" s="45"/>
      <c r="O684" s="45"/>
      <c r="P684" s="45"/>
      <c r="Q684" s="45"/>
      <c r="R684" s="45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</row>
    <row r="685" spans="9:30" ht="12.75">
      <c r="I685" s="38"/>
      <c r="J685" s="45"/>
      <c r="K685" s="45"/>
      <c r="L685" s="45"/>
      <c r="M685" s="45"/>
      <c r="N685" s="45"/>
      <c r="O685" s="45"/>
      <c r="P685" s="45"/>
      <c r="Q685" s="45"/>
      <c r="R685" s="45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</row>
    <row r="686" spans="9:30" ht="12.75">
      <c r="I686" s="38"/>
      <c r="J686" s="45"/>
      <c r="K686" s="45"/>
      <c r="L686" s="45"/>
      <c r="M686" s="45"/>
      <c r="N686" s="45"/>
      <c r="O686" s="45"/>
      <c r="P686" s="45"/>
      <c r="Q686" s="45"/>
      <c r="R686" s="45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</row>
    <row r="687" spans="9:30" ht="12.75">
      <c r="I687" s="38"/>
      <c r="J687" s="45"/>
      <c r="K687" s="45"/>
      <c r="L687" s="45"/>
      <c r="M687" s="45"/>
      <c r="N687" s="45"/>
      <c r="O687" s="45"/>
      <c r="P687" s="45"/>
      <c r="Q687" s="45"/>
      <c r="R687" s="45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</row>
    <row r="688" spans="9:30" ht="12.75">
      <c r="I688" s="38"/>
      <c r="J688" s="45"/>
      <c r="K688" s="45"/>
      <c r="L688" s="45"/>
      <c r="M688" s="45"/>
      <c r="N688" s="45"/>
      <c r="O688" s="45"/>
      <c r="P688" s="45"/>
      <c r="Q688" s="45"/>
      <c r="R688" s="45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</row>
    <row r="689" spans="9:30" ht="12.75">
      <c r="I689" s="38"/>
      <c r="J689" s="45"/>
      <c r="K689" s="45"/>
      <c r="L689" s="45"/>
      <c r="M689" s="45"/>
      <c r="N689" s="45"/>
      <c r="O689" s="45"/>
      <c r="P689" s="45"/>
      <c r="Q689" s="45"/>
      <c r="R689" s="45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</row>
    <row r="690" spans="9:30" ht="12.75">
      <c r="I690" s="38"/>
      <c r="J690" s="45"/>
      <c r="K690" s="45"/>
      <c r="L690" s="45"/>
      <c r="M690" s="45"/>
      <c r="N690" s="45"/>
      <c r="O690" s="45"/>
      <c r="P690" s="45"/>
      <c r="Q690" s="45"/>
      <c r="R690" s="45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</row>
    <row r="691" spans="9:30" ht="12.75">
      <c r="I691" s="38"/>
      <c r="J691" s="45"/>
      <c r="K691" s="45"/>
      <c r="L691" s="45"/>
      <c r="M691" s="45"/>
      <c r="N691" s="45"/>
      <c r="O691" s="45"/>
      <c r="P691" s="45"/>
      <c r="Q691" s="45"/>
      <c r="R691" s="45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</row>
    <row r="692" spans="9:30" ht="12.75">
      <c r="I692" s="38"/>
      <c r="J692" s="45"/>
      <c r="K692" s="45"/>
      <c r="L692" s="45"/>
      <c r="M692" s="45"/>
      <c r="N692" s="45"/>
      <c r="O692" s="45"/>
      <c r="P692" s="45"/>
      <c r="Q692" s="45"/>
      <c r="R692" s="45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</row>
    <row r="693" spans="9:30" ht="12.75">
      <c r="I693" s="38"/>
      <c r="J693" s="45"/>
      <c r="K693" s="45"/>
      <c r="L693" s="45"/>
      <c r="M693" s="45"/>
      <c r="N693" s="45"/>
      <c r="O693" s="45"/>
      <c r="P693" s="45"/>
      <c r="Q693" s="45"/>
      <c r="R693" s="45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</row>
    <row r="694" spans="9:30" ht="12.75">
      <c r="I694" s="38"/>
      <c r="J694" s="45"/>
      <c r="K694" s="45"/>
      <c r="L694" s="45"/>
      <c r="M694" s="45"/>
      <c r="N694" s="45"/>
      <c r="O694" s="45"/>
      <c r="P694" s="45"/>
      <c r="Q694" s="45"/>
      <c r="R694" s="45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</row>
    <row r="695" spans="9:30" ht="12.75">
      <c r="I695" s="38"/>
      <c r="J695" s="45"/>
      <c r="K695" s="45"/>
      <c r="L695" s="45"/>
      <c r="M695" s="45"/>
      <c r="N695" s="45"/>
      <c r="O695" s="45"/>
      <c r="P695" s="45"/>
      <c r="Q695" s="45"/>
      <c r="R695" s="45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</row>
    <row r="696" spans="9:30" ht="12.75">
      <c r="I696" s="38"/>
      <c r="J696" s="45"/>
      <c r="K696" s="45"/>
      <c r="L696" s="45"/>
      <c r="M696" s="45"/>
      <c r="N696" s="45"/>
      <c r="O696" s="45"/>
      <c r="P696" s="45"/>
      <c r="Q696" s="45"/>
      <c r="R696" s="45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</row>
    <row r="697" spans="9:30" ht="12.75">
      <c r="I697" s="38"/>
      <c r="J697" s="45"/>
      <c r="K697" s="45"/>
      <c r="L697" s="45"/>
      <c r="M697" s="45"/>
      <c r="N697" s="45"/>
      <c r="O697" s="45"/>
      <c r="P697" s="45"/>
      <c r="Q697" s="45"/>
      <c r="R697" s="45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</row>
    <row r="698" spans="9:30" ht="12.75"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</row>
    <row r="699" spans="9:30" ht="12.75"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</row>
    <row r="700" spans="9:30" ht="12.75"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</row>
    <row r="701" spans="9:30" ht="12.75"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</row>
    <row r="702" spans="9:30" ht="12.75"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</row>
    <row r="703" spans="9:30" ht="12.75"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</row>
    <row r="704" spans="9:30" ht="12.75"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</row>
    <row r="705" spans="9:30" ht="12.75"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</row>
    <row r="706" spans="9:30" ht="12.75"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</row>
    <row r="707" spans="9:30" ht="12.75"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</row>
    <row r="708" spans="9:30" ht="12.75"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</row>
    <row r="709" spans="9:30" ht="12.75"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</row>
    <row r="710" spans="9:30" ht="12.75"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</row>
    <row r="711" spans="9:30" ht="12.75"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</row>
    <row r="712" spans="9:30" ht="12.75"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</row>
    <row r="713" spans="9:30" ht="12.75"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</row>
    <row r="714" spans="9:30" ht="12.75"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</row>
    <row r="715" spans="9:30" ht="12.75"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</row>
    <row r="716" spans="9:30" ht="12.75"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</row>
    <row r="717" spans="9:30" ht="12.75"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</row>
    <row r="718" spans="9:30" ht="12.75"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</row>
    <row r="719" spans="9:30" ht="12.75"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</row>
    <row r="720" spans="9:30" ht="12.75"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</row>
    <row r="721" spans="9:30" ht="12.75"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</row>
    <row r="722" spans="9:30" ht="12.75"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</row>
    <row r="723" spans="9:30" ht="12.75"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</row>
    <row r="724" spans="9:30" ht="12.75"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</row>
    <row r="725" spans="9:30" ht="12.75"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</row>
    <row r="726" spans="9:30" ht="12.75"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</row>
    <row r="727" spans="9:30" ht="12.75"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</row>
    <row r="728" spans="9:30" ht="12.75"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</row>
    <row r="729" spans="9:30" ht="12.75"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</row>
    <row r="730" spans="9:30" ht="12.75"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</row>
    <row r="731" spans="9:30" ht="12.75"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</row>
    <row r="732" spans="9:30" ht="12.75"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</row>
    <row r="733" spans="9:30" ht="12.75"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</row>
    <row r="734" spans="9:30" ht="12.75"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</row>
    <row r="735" spans="9:30" ht="12.75"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</row>
    <row r="736" spans="9:30" ht="12.75"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</row>
    <row r="737" spans="9:30" ht="12.75"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</row>
    <row r="738" spans="9:30" ht="12.75"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</row>
    <row r="739" spans="9:30" ht="12.75"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</row>
    <row r="740" spans="9:30" ht="12.75"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</row>
    <row r="741" spans="9:30" ht="12.75"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</row>
    <row r="742" spans="9:30" ht="12.75"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</row>
    <row r="743" spans="9:30" ht="12.75"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</row>
    <row r="744" spans="9:30" ht="12.75"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</row>
    <row r="745" spans="9:30" ht="12.75"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</row>
    <row r="746" spans="9:30" ht="12.75"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</row>
    <row r="747" spans="9:30" ht="12.75"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</row>
    <row r="748" spans="9:30" ht="12.75"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</row>
    <row r="749" spans="9:30" ht="12.75"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</row>
    <row r="750" spans="9:30" ht="12.75"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</row>
    <row r="751" spans="9:30" ht="12.75"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</row>
    <row r="752" spans="9:30" ht="12.75"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</row>
    <row r="753" spans="9:30" ht="12.75"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</row>
    <row r="754" spans="9:30" ht="12.75"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</row>
    <row r="755" spans="9:30" ht="12.75"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</row>
    <row r="756" spans="9:30" ht="12.75"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</row>
    <row r="757" spans="9:30" ht="12.75"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</row>
    <row r="758" spans="9:30" ht="12.75"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</row>
    <row r="759" spans="9:30" ht="12.75"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</row>
    <row r="760" spans="9:30" ht="12.75"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</row>
    <row r="761" spans="9:30" ht="12.75"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</row>
    <row r="762" spans="9:30" ht="12.75"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</row>
    <row r="763" spans="9:30" ht="12.75"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</row>
    <row r="764" spans="9:30" ht="12.75"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</row>
    <row r="765" spans="9:30" ht="12.75"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</row>
    <row r="766" spans="9:30" ht="12.75"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</row>
    <row r="767" spans="9:30" ht="12.75"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</row>
    <row r="768" spans="9:30" ht="12.75"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</row>
    <row r="769" spans="9:30" ht="12.75"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</row>
    <row r="770" spans="9:30" ht="12.75"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</row>
    <row r="771" spans="9:30" ht="12.75"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</row>
    <row r="772" spans="9:30" ht="12.75"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</row>
    <row r="773" spans="9:30" ht="12.75"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</row>
    <row r="774" spans="9:30" ht="12.75"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</row>
    <row r="775" spans="9:30" ht="12.75"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</row>
    <row r="776" spans="9:30" ht="12.75"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</row>
    <row r="777" spans="9:30" ht="12.75"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</row>
    <row r="778" spans="9:30" ht="12.75"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</row>
    <row r="779" spans="9:30" ht="12.75"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</row>
    <row r="780" spans="9:30" ht="12.75"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</row>
    <row r="781" spans="9:30" ht="12.75"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</row>
    <row r="782" spans="9:30" ht="12.75"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</row>
    <row r="783" spans="9:30" ht="12.75"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</row>
    <row r="784" spans="9:30" ht="12.75"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</row>
    <row r="785" spans="9:30" ht="12.75"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</row>
    <row r="786" spans="9:30" ht="12.75"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</row>
    <row r="787" spans="9:30" ht="12.75"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</row>
    <row r="788" spans="9:30" ht="12.75"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</row>
    <row r="789" spans="9:30" ht="12.75"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</row>
    <row r="790" spans="9:30" ht="12.75"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</row>
    <row r="791" spans="9:30" ht="12.75"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</row>
    <row r="792" spans="9:30" ht="12.75"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</row>
    <row r="793" spans="9:30" ht="12.75"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</row>
    <row r="794" spans="9:30" ht="12.75"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</row>
    <row r="795" spans="9:30" ht="12.75"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</row>
    <row r="796" spans="9:30" ht="12.75"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</row>
    <row r="797" spans="9:30" ht="12.75"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</row>
    <row r="798" spans="9:30" ht="12.75"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</row>
    <row r="799" spans="9:30" ht="12.75"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</row>
    <row r="800" spans="9:30" ht="12.75"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</row>
    <row r="801" spans="9:30" ht="12.75"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</row>
    <row r="802" spans="9:30" ht="12.75"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</row>
    <row r="803" spans="9:30" ht="12.75"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</row>
    <row r="804" spans="9:30" ht="12.75"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</row>
    <row r="805" spans="9:30" ht="12.75"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</row>
    <row r="806" spans="9:30" ht="12.75"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</row>
    <row r="807" spans="9:30" ht="12.75"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</row>
    <row r="808" spans="9:30" ht="12.75"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</row>
    <row r="809" spans="9:30" ht="12.75"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</row>
    <row r="810" spans="9:30" ht="12.75"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</row>
    <row r="811" spans="9:30" ht="12.75"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</row>
    <row r="812" spans="9:30" ht="12.75"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</row>
    <row r="813" spans="9:30" ht="12.75"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</row>
    <row r="814" spans="9:30" ht="12.75"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</row>
    <row r="815" spans="9:30" ht="12.75"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</row>
    <row r="816" spans="9:30" ht="12.75"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</row>
    <row r="817" spans="9:30" ht="12.75"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</row>
    <row r="818" spans="9:30" ht="12.75"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</row>
    <row r="819" spans="9:30" ht="12.75"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</row>
    <row r="820" spans="9:30" ht="12.75"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</row>
    <row r="821" spans="9:30" ht="12.75"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</row>
    <row r="822" spans="9:30" ht="12.75"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</row>
    <row r="823" spans="9:30" ht="12.75"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</row>
    <row r="824" spans="9:30" ht="12.75"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</row>
    <row r="825" spans="9:30" ht="12.75"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</row>
    <row r="826" spans="9:30" ht="12.75"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</row>
    <row r="827" spans="9:30" ht="12.75"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</row>
    <row r="828" spans="9:30" ht="12.75"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</row>
    <row r="829" spans="9:30" ht="12.75"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</row>
    <row r="830" spans="9:30" ht="12.75"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</row>
    <row r="831" spans="9:30" ht="12.75"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</row>
    <row r="832" spans="9:30" ht="12.75"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</row>
    <row r="833" spans="9:30" ht="12.75"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</row>
    <row r="834" spans="9:30" ht="12.75"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</row>
    <row r="835" spans="9:30" ht="12.75"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</row>
    <row r="836" spans="9:30" ht="12.75"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</row>
    <row r="837" spans="9:30" ht="12.75"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</row>
    <row r="838" spans="9:30" ht="12.75"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</row>
    <row r="839" spans="9:30" ht="12.75"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</row>
    <row r="840" spans="9:30" ht="12.75"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</row>
    <row r="841" spans="9:30" ht="12.75"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</row>
    <row r="842" spans="9:30" ht="12.75"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</row>
    <row r="843" spans="9:30" ht="12.75"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</row>
    <row r="844" spans="9:30" ht="12.75"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</row>
    <row r="845" spans="9:30" ht="12.75"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</row>
    <row r="846" spans="9:30" ht="12.75"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</row>
    <row r="847" spans="9:30" ht="12.75"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</row>
    <row r="848" spans="9:30" ht="12.75"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</row>
    <row r="849" spans="9:30" ht="12.75"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</row>
    <row r="850" spans="9:30" ht="12.75"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</row>
    <row r="851" spans="9:30" ht="12.75"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</row>
    <row r="852" spans="9:30" ht="12.75"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</row>
    <row r="853" spans="9:30" ht="12.75"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</row>
    <row r="854" spans="9:30" ht="12.75"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</row>
    <row r="855" spans="9:30" ht="12.75"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</row>
    <row r="856" spans="9:30" ht="12.75"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</row>
    <row r="857" spans="9:30" ht="12.75"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</row>
    <row r="858" spans="9:30" ht="12.75"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</row>
    <row r="859" spans="9:30" ht="12.75"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</row>
    <row r="860" spans="9:30" ht="12.75"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</row>
    <row r="861" spans="9:30" ht="12.75"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</row>
    <row r="862" spans="9:30" ht="12.75"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</row>
    <row r="863" spans="9:30" ht="12.75"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</row>
    <row r="864" spans="9:30" ht="12.75"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</row>
    <row r="865" spans="9:30" ht="12.75"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</row>
    <row r="866" spans="9:30" ht="12.75"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</row>
    <row r="867" spans="9:30" ht="12.75"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</row>
    <row r="868" spans="9:30" ht="12.75"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</row>
    <row r="869" spans="9:30" ht="12.75"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</row>
    <row r="870" spans="9:30" ht="12.75"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</row>
    <row r="871" spans="9:30" ht="12.75"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</row>
    <row r="872" spans="9:30" ht="12.75"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</row>
    <row r="873" spans="9:30" ht="12.75"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</row>
    <row r="874" spans="9:30" ht="12.75"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</row>
    <row r="875" spans="9:30" ht="12.75"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</row>
    <row r="876" spans="9:30" ht="12.75"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</row>
    <row r="877" spans="9:30" ht="12.75"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</row>
    <row r="878" spans="9:30" ht="12.75"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</row>
    <row r="879" spans="9:30" ht="12.75"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</row>
    <row r="880" spans="9:30" ht="12.75"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</row>
    <row r="881" spans="9:30" ht="12.75"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</row>
    <row r="882" spans="9:30" ht="12.75"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</row>
    <row r="883" spans="9:30" ht="12.75"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</row>
    <row r="884" spans="9:30" ht="12.75"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</row>
    <row r="885" spans="9:30" ht="12.75"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</row>
    <row r="886" spans="9:30" ht="12.75"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</row>
    <row r="887" spans="9:30" ht="12.75"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</row>
    <row r="888" spans="9:30" ht="12.75"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</row>
    <row r="889" spans="9:30" ht="12.75"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</row>
    <row r="890" spans="9:30" ht="12.75"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</row>
    <row r="891" spans="9:30" ht="12.75"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</row>
    <row r="892" spans="9:30" ht="12.75"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</row>
    <row r="893" spans="9:30" ht="12.75"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</row>
    <row r="894" spans="9:30" ht="12.75"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</row>
    <row r="895" spans="9:30" ht="12.75"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</row>
    <row r="896" spans="9:30" ht="12.75"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</row>
    <row r="897" spans="9:30" ht="12.75"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</row>
    <row r="898" spans="9:30" ht="12.75"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</row>
    <row r="899" spans="9:30" ht="12.75"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</row>
    <row r="900" spans="9:30" ht="12.75"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</row>
    <row r="901" spans="9:30" ht="12.75"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</row>
    <row r="902" spans="9:30" ht="12.75"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</row>
    <row r="903" spans="9:30" ht="12.75"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</row>
    <row r="904" spans="9:30" ht="12.75"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</row>
    <row r="905" spans="9:30" ht="12.75"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</row>
    <row r="906" spans="9:30" ht="12.75"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</row>
    <row r="907" spans="9:30" ht="12.75"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</row>
    <row r="908" spans="9:30" ht="12.75"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</row>
    <row r="909" spans="9:30" ht="12.75"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</row>
    <row r="910" spans="9:30" ht="12.75"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</row>
    <row r="911" spans="9:30" ht="12.75"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</row>
    <row r="912" spans="9:30" ht="12.75"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</row>
    <row r="913" spans="9:30" ht="12.75"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</row>
    <row r="914" spans="9:30" ht="12.75"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</row>
    <row r="915" spans="9:30" ht="12.75"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</row>
    <row r="916" spans="9:30" ht="12.75"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</row>
    <row r="917" spans="9:30" ht="12.75"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</row>
    <row r="918" spans="9:30" ht="12.75"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</row>
    <row r="919" spans="9:30" ht="12.75"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</row>
    <row r="920" spans="9:30" ht="12.75"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</row>
    <row r="921" spans="9:30" ht="12.75"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</row>
    <row r="922" spans="9:30" ht="12.75"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</row>
    <row r="923" spans="9:30" ht="12.75"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</row>
    <row r="924" spans="9:30" ht="12.75"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</row>
    <row r="925" spans="9:30" ht="12.75"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</row>
    <row r="926" spans="9:30" ht="12.75"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</row>
    <row r="927" spans="9:30" ht="12.75"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</row>
    <row r="928" spans="9:30" ht="12.75"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</row>
    <row r="929" spans="9:30" ht="12.75"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</row>
    <row r="930" spans="9:30" ht="12.75"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</row>
    <row r="931" spans="9:30" ht="12.75"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</row>
    <row r="932" spans="9:30" ht="12.75"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</row>
    <row r="933" spans="9:30" ht="12.75"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</row>
    <row r="934" spans="9:30" ht="12.75"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</row>
    <row r="935" spans="9:30" ht="12.75"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</row>
    <row r="936" spans="9:30" ht="12.75"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</row>
    <row r="937" spans="9:30" ht="12.75"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</row>
    <row r="938" spans="9:30" ht="12.75"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</row>
    <row r="939" spans="9:30" ht="12.75"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</row>
    <row r="940" spans="9:30" ht="12.75"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</row>
    <row r="941" spans="9:30" ht="12.75"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</row>
    <row r="942" spans="9:30" ht="12.75"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</row>
    <row r="943" spans="9:30" ht="12.75"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</row>
    <row r="944" spans="9:30" ht="12.75"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</row>
    <row r="945" spans="9:30" ht="12.75"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</row>
    <row r="946" spans="9:30" ht="12.75"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</row>
    <row r="947" spans="9:30" ht="12.75"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</row>
    <row r="948" spans="9:30" ht="12.75"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</row>
    <row r="949" spans="9:30" ht="12.75"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</row>
    <row r="950" spans="9:30" ht="12.75"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</row>
    <row r="951" spans="9:30" ht="12.75"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</row>
    <row r="952" spans="9:30" ht="12.75"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</row>
    <row r="953" spans="9:30" ht="12.75"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</row>
    <row r="954" spans="9:30" ht="12.75"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</row>
    <row r="955" spans="9:30" ht="12.75"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</row>
    <row r="956" spans="9:30" ht="12.75"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</row>
    <row r="957" spans="9:30" ht="12.75"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</row>
    <row r="958" spans="9:30" ht="12.75"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</row>
    <row r="959" spans="9:30" ht="12.75"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</row>
    <row r="960" spans="9:30" ht="12.75"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</row>
    <row r="961" spans="9:30" ht="12.75"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</row>
    <row r="962" spans="9:30" ht="12.75"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</row>
    <row r="963" spans="9:30" ht="12.75"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</row>
    <row r="964" spans="9:30" ht="12.75"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</row>
    <row r="965" spans="9:30" ht="12.75"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</row>
    <row r="966" spans="9:30" ht="12.75"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</row>
    <row r="967" spans="9:30" ht="12.75"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</row>
    <row r="968" spans="9:30" ht="12.75"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</row>
    <row r="969" spans="9:30" ht="12.75"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</row>
    <row r="970" spans="9:30" ht="12.75"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</row>
    <row r="971" spans="9:30" ht="12.75"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</row>
    <row r="972" spans="9:30" ht="12.75"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</row>
    <row r="973" spans="9:30" ht="12.75"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</row>
    <row r="974" spans="9:30" ht="12.75"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</row>
    <row r="975" spans="9:30" ht="12.75"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</row>
    <row r="976" spans="9:30" ht="12.75"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</row>
    <row r="977" spans="9:30" ht="12.75"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</row>
    <row r="978" spans="9:30" ht="12.75"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</row>
    <row r="979" spans="9:30" ht="12.75"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</row>
    <row r="980" spans="9:30" ht="12.75"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</row>
    <row r="981" spans="9:30" ht="12.75"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</row>
    <row r="982" spans="9:30" ht="12.75"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</row>
    <row r="983" spans="9:30" ht="12.75"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</row>
    <row r="984" spans="9:30" ht="12.75"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</row>
    <row r="985" spans="9:30" ht="12.75"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</row>
    <row r="986" spans="9:30" ht="12.75"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</row>
    <row r="987" spans="9:30" ht="12.75"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</row>
    <row r="988" spans="9:30" ht="12.75"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</row>
    <row r="989" spans="9:30" ht="12.75"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</row>
    <row r="990" spans="9:30" ht="12.75"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</row>
    <row r="991" spans="9:30" ht="12.75"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</row>
    <row r="992" spans="9:30" ht="12.75"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</row>
    <row r="993" spans="9:30" ht="12.75"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</row>
    <row r="994" spans="9:30" ht="12.75"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</row>
    <row r="995" spans="9:30" ht="12.75"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</row>
    <row r="996" spans="9:30" ht="12.75"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</row>
    <row r="997" spans="9:30" ht="12.75"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</row>
    <row r="998" spans="9:30" ht="12.75"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</row>
    <row r="999" spans="9:30" ht="12.75"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</row>
    <row r="1000" spans="9:30" ht="12.75"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</row>
    <row r="1001" spans="9:30" ht="12.75"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</row>
    <row r="1002" spans="9:30" ht="12.75"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</row>
    <row r="1003" spans="9:30" ht="12.75"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</row>
    <row r="1004" spans="9:30" ht="12.75"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</row>
    <row r="1005" spans="9:30" ht="12.75"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</row>
    <row r="1006" spans="9:30" ht="12.75"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</row>
    <row r="1007" spans="9:30" ht="12.75"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</row>
    <row r="1008" spans="9:30" ht="12.75"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</row>
    <row r="1009" spans="9:30" ht="12.75"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</row>
    <row r="1010" spans="9:30" ht="12.75"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</row>
    <row r="1011" spans="9:30" ht="12.75"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</row>
    <row r="1012" spans="9:30" ht="12.75"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</row>
    <row r="1013" spans="9:30" ht="12.75"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</row>
    <row r="1014" spans="9:30" ht="12.75"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</row>
    <row r="1015" spans="9:30" ht="12.75"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</row>
    <row r="1016" spans="9:30" ht="12.75"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</row>
    <row r="1017" spans="9:30" ht="12.75"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</row>
    <row r="1018" spans="9:30" ht="12.75"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</row>
    <row r="1019" spans="9:30" ht="12.75"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</row>
    <row r="1020" spans="9:30" ht="12.75"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</row>
    <row r="1021" spans="9:30" ht="12.75"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</row>
    <row r="1022" spans="9:30" ht="12.75"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</row>
    <row r="1023" spans="9:30" ht="12.75"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</row>
    <row r="1024" spans="9:30" ht="12.75"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</row>
    <row r="1025" spans="9:30" ht="12.75"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</row>
    <row r="1026" spans="9:30" ht="12.75"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</row>
    <row r="1027" spans="9:30" ht="12.75"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</row>
    <row r="1028" spans="9:30" ht="12.75"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</row>
    <row r="1029" spans="9:30" ht="12.75"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</row>
    <row r="1030" spans="9:30" ht="12.75"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</row>
    <row r="1031" spans="9:30" ht="12.75"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</row>
    <row r="1032" spans="9:30" ht="12.75"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</row>
    <row r="1033" spans="9:30" ht="12.75"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</row>
    <row r="1034" spans="9:30" ht="12.75"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</row>
    <row r="1035" spans="9:30" ht="12.75"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</row>
    <row r="1036" spans="9:30" ht="12.75"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</row>
    <row r="1037" spans="9:30" ht="12.75"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</row>
    <row r="1038" spans="9:30" ht="12.75"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</row>
    <row r="1039" spans="9:30" ht="12.75"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</row>
    <row r="1040" spans="9:30" ht="12.75"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</row>
    <row r="1041" spans="9:30" ht="12.75"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</row>
    <row r="1042" spans="9:30" ht="12.75"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</row>
    <row r="1043" spans="9:30" ht="12.75"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</row>
    <row r="1044" spans="9:30" ht="12.75"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</row>
    <row r="1045" spans="9:30" ht="12.75"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</row>
    <row r="1046" spans="9:30" ht="12.75"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</row>
    <row r="1047" spans="9:30" ht="12.75"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</row>
    <row r="1048" spans="9:30" ht="12.75"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</row>
    <row r="1049" spans="9:30" ht="12.75"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</row>
    <row r="1050" spans="9:30" ht="12.75"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</row>
    <row r="1051" spans="9:30" ht="12.75"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</row>
    <row r="1052" spans="9:30" ht="12.75"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</row>
    <row r="1053" spans="9:30" ht="12.75"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</row>
    <row r="1054" spans="9:30" ht="12.75"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</row>
    <row r="1055" spans="9:30" ht="12.75"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</row>
    <row r="1056" spans="9:30" ht="12.75"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</row>
    <row r="1057" spans="9:30" ht="12.75"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</row>
    <row r="1058" spans="9:30" ht="12.75"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</row>
    <row r="1059" spans="9:30" ht="12.75"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</row>
    <row r="1060" spans="9:30" ht="12.75"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</row>
    <row r="1061" spans="9:30" ht="12.75"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</row>
    <row r="1062" spans="9:30" ht="12.75"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</row>
    <row r="1063" spans="9:30" ht="12.75"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</row>
    <row r="1064" spans="9:30" ht="12.75"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</row>
    <row r="1065" spans="9:30" ht="12.75"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</row>
    <row r="1066" spans="9:30" ht="12.75"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</row>
    <row r="1067" spans="9:30" ht="12.75"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</row>
    <row r="1068" spans="9:30" ht="12.75"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</row>
    <row r="1069" spans="9:30" ht="12.75"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</row>
    <row r="1070" spans="9:30" ht="12.75"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</row>
    <row r="1071" spans="9:30" ht="12.75"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</row>
    <row r="1072" spans="9:30" ht="12.75"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</row>
    <row r="1073" spans="9:30" ht="12.75"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</row>
    <row r="1074" spans="9:30" ht="12.75"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</row>
    <row r="1075" spans="9:30" ht="12.75"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</row>
    <row r="1076" spans="9:30" ht="12.75"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</row>
    <row r="1077" spans="9:30" ht="12.75"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</row>
    <row r="1078" spans="9:30" ht="12.75"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</row>
    <row r="1079" spans="9:30" ht="12.75"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</row>
    <row r="1080" spans="9:30" ht="12.75"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</row>
    <row r="1081" spans="9:30" ht="12.75"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</row>
    <row r="1082" spans="9:30" ht="12.75"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</row>
    <row r="1083" spans="9:30" ht="12.75"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</row>
    <row r="1084" spans="9:30" ht="12.75"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</row>
    <row r="1085" spans="9:30" ht="12.75"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</row>
    <row r="1086" spans="9:30" ht="12.75"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</row>
    <row r="1087" spans="9:30" ht="12.75"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</row>
    <row r="1088" spans="9:30" ht="12.75"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</row>
    <row r="1089" spans="9:30" ht="12.75"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</row>
    <row r="1090" spans="9:30" ht="12.75"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</row>
    <row r="1091" spans="9:30" ht="12.75"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</row>
    <row r="1092" spans="9:30" ht="12.75"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</row>
    <row r="1093" spans="9:30" ht="12.75"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</row>
    <row r="1094" spans="9:30" ht="12.75"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</row>
    <row r="1095" spans="9:30" ht="12.75"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</row>
    <row r="1096" spans="9:30" ht="12.75"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</row>
    <row r="1097" spans="9:30" ht="12.75"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</row>
    <row r="1098" spans="9:30" ht="12.75"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</row>
    <row r="1099" spans="9:30" ht="12.75"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</row>
    <row r="1100" spans="9:30" ht="12.75"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</row>
    <row r="1101" spans="9:30" ht="12.75"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</row>
    <row r="1102" spans="9:30" ht="12.75"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</row>
    <row r="1103" spans="9:30" ht="12.75"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</row>
    <row r="1104" spans="9:30" ht="12.75"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</row>
    <row r="1105" spans="9:30" ht="12.75"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</row>
    <row r="1106" spans="9:30" ht="12.75"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</row>
    <row r="1107" spans="9:30" ht="12.75"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</row>
    <row r="1108" spans="9:30" ht="12.75"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</row>
    <row r="1109" spans="9:30" ht="12.75"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</row>
    <row r="1110" spans="9:30" ht="12.75"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</row>
    <row r="1111" spans="9:30" ht="12.75"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</row>
    <row r="1112" spans="9:30" ht="12.75"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</row>
    <row r="1113" spans="9:30" ht="12.75"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</row>
    <row r="1114" spans="9:30" ht="12.75"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</row>
    <row r="1115" spans="9:30" ht="12.75"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</row>
    <row r="1116" spans="9:30" ht="12.75"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</row>
    <row r="1117" spans="9:30" ht="12.75"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</row>
    <row r="1118" spans="9:30" ht="12.75"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</row>
    <row r="1119" spans="9:30" ht="12.75"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</row>
    <row r="1120" spans="9:30" ht="12.75"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</row>
    <row r="1121" spans="9:30" ht="12.75"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</row>
    <row r="1122" spans="9:30" ht="12.75"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</row>
    <row r="1123" spans="9:30" ht="12.75"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</row>
    <row r="1124" spans="9:30" ht="12.75"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</row>
    <row r="1125" spans="9:30" ht="12.75"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</row>
    <row r="1126" spans="9:30" ht="12.75"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</row>
    <row r="1127" spans="9:30" ht="12.75"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</row>
    <row r="1128" spans="9:30" ht="12.75"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</row>
    <row r="1129" spans="9:30" ht="12.75"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</row>
    <row r="1130" spans="9:30" ht="12.75"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</row>
    <row r="1131" spans="9:30" ht="12.75"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</row>
    <row r="1132" spans="9:30" ht="12.75"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</row>
    <row r="1133" spans="9:30" ht="12.75"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</row>
    <row r="1134" spans="9:30" ht="12.75"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</row>
    <row r="1135" spans="9:30" ht="12.75"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</row>
    <row r="1136" spans="9:30" ht="12.75"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</row>
    <row r="1137" spans="9:30" ht="12.75"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</row>
    <row r="1138" spans="9:30" ht="12.75"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</row>
    <row r="1139" spans="9:30" ht="12.75"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</row>
    <row r="1140" spans="9:30" ht="12.75"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</row>
    <row r="1141" spans="9:30" ht="12.75"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</row>
    <row r="1142" spans="9:30" ht="12.75"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</row>
    <row r="1143" spans="9:30" ht="12.75"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</row>
    <row r="1144" spans="9:30" ht="12.75"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</row>
    <row r="1145" spans="9:30" ht="12.75"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</row>
    <row r="1146" spans="9:30" ht="12.75"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</row>
    <row r="1147" spans="9:30" ht="12.75"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</row>
    <row r="1148" spans="9:30" ht="12.75"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</row>
    <row r="1149" spans="9:30" ht="12.75"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</row>
    <row r="1150" spans="9:30" ht="12.75"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</row>
    <row r="1151" spans="9:30" ht="12.75"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</row>
    <row r="1152" spans="9:30" ht="12.75"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</row>
    <row r="1153" spans="9:30" ht="12.75"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</row>
    <row r="1154" spans="9:30" ht="12.75"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</row>
    <row r="1155" spans="9:30" ht="12.75"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</row>
    <row r="1156" spans="9:30" ht="12.75"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</row>
    <row r="1157" spans="9:30" ht="12.75"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</row>
    <row r="1158" spans="9:30" ht="12.75"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</row>
    <row r="1159" spans="9:30" ht="12.75"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</row>
    <row r="1160" spans="9:30" ht="12.75"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</row>
    <row r="1161" spans="9:30" ht="12.75"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</row>
    <row r="1162" spans="9:30" ht="12.75"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</row>
    <row r="1163" spans="9:30" ht="12.75"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</row>
    <row r="1164" spans="9:30" ht="12.75"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</row>
    <row r="1165" spans="9:30" ht="12.75"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</row>
    <row r="1166" spans="9:30" ht="12.75"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</row>
    <row r="1167" spans="9:30" ht="12.75"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</row>
    <row r="1168" spans="9:30" ht="12.75"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</row>
    <row r="1169" spans="9:30" ht="12.75"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</row>
    <row r="1170" spans="9:30" ht="12.75"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</row>
    <row r="1171" spans="9:30" ht="12.75"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</row>
    <row r="1172" spans="9:30" ht="12.75"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</row>
    <row r="1173" spans="9:30" ht="12.75"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</row>
    <row r="1174" spans="9:30" ht="12.75"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</row>
    <row r="1175" spans="9:30" ht="12.75"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</row>
    <row r="1176" spans="9:30" ht="12.75"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</row>
    <row r="1177" spans="9:30" ht="12.75"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</row>
    <row r="1178" spans="9:30" ht="12.75"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</row>
    <row r="1179" spans="9:30" ht="12.75"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</row>
    <row r="1180" spans="9:30" ht="12.75"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</row>
    <row r="1181" spans="9:30" ht="12.75"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</row>
    <row r="1182" spans="9:30" ht="12.75"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</row>
    <row r="1183" spans="9:30" ht="12.75"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</row>
    <row r="1184" spans="9:30" ht="12.75"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</row>
    <row r="1185" spans="9:30" ht="12.75"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</row>
    <row r="1186" spans="9:30" ht="12.75"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</row>
    <row r="1187" spans="9:30" ht="12.75"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</row>
    <row r="1188" spans="9:30" ht="12.75"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</row>
    <row r="1189" spans="9:30" ht="12.75"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</row>
    <row r="1190" spans="9:30" ht="12.75"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</row>
    <row r="1191" spans="9:30" ht="12.75"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</row>
    <row r="1192" spans="9:30" ht="12.75"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</row>
    <row r="1193" spans="9:30" ht="12.75"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</row>
    <row r="1194" spans="9:30" ht="12.75"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</row>
    <row r="1195" spans="9:30" ht="12.75"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</row>
    <row r="1196" spans="9:30" ht="12.75"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</row>
    <row r="1197" spans="9:30" ht="12.75"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</row>
    <row r="1198" spans="9:30" ht="12.75"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</row>
    <row r="1199" spans="9:30" ht="12.75"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</row>
    <row r="1200" spans="9:30" ht="12.75"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</row>
    <row r="1201" spans="9:30" ht="12.75"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</row>
    <row r="1202" spans="9:30" ht="12.75"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</row>
    <row r="1203" spans="9:30" ht="12.75"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</row>
    <row r="1204" spans="9:30" ht="12.75"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</row>
    <row r="1205" spans="9:30" ht="12.75"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</row>
    <row r="1206" spans="9:30" ht="12.75"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</row>
    <row r="1207" spans="9:30" ht="12.75"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</row>
    <row r="1208" spans="9:30" ht="12.75"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</row>
    <row r="1209" spans="9:30" ht="12.75"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</row>
    <row r="1210" spans="9:30" ht="12.75"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</row>
    <row r="1211" spans="9:30" ht="12.75"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</row>
    <row r="1212" spans="9:30" ht="12.75"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</row>
    <row r="1213" spans="9:30" ht="12.75"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</row>
    <row r="1214" spans="9:30" ht="12.75"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</row>
    <row r="1215" spans="9:30" ht="12.75"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</row>
    <row r="1216" spans="9:30" ht="12.75"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</row>
    <row r="1217" spans="9:30" ht="12.75"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</row>
    <row r="1218" spans="9:30" ht="12.75"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</row>
    <row r="1219" spans="9:30" ht="12.75"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</row>
    <row r="1220" spans="9:30" ht="12.75"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</row>
    <row r="1221" spans="9:30" ht="12.75"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</row>
    <row r="1222" spans="9:30" ht="12.75"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</row>
    <row r="1223" spans="9:30" ht="12.75"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</row>
    <row r="1224" spans="9:30" ht="12.75"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</row>
    <row r="1225" spans="9:30" ht="12.75"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</row>
    <row r="1226" spans="9:30" ht="12.75"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</row>
    <row r="1227" spans="9:30" ht="12.75"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</row>
    <row r="1228" spans="9:30" ht="12.75"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</row>
    <row r="1229" spans="9:30" ht="12.75"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</row>
    <row r="1230" spans="9:30" ht="12.75"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</row>
    <row r="1231" spans="9:30" ht="12.75"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</row>
    <row r="1232" spans="9:30" ht="12.75"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</row>
    <row r="1233" spans="9:30" ht="12.75"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</row>
    <row r="1234" spans="9:30" ht="12.75"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</row>
    <row r="1235" spans="9:30" ht="12.75"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</row>
    <row r="1236" spans="9:30" ht="12.75"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</row>
    <row r="1237" spans="9:30" ht="12.75"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</row>
    <row r="1238" spans="9:30" ht="12.75"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</row>
    <row r="1239" spans="9:30" ht="12.75"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</row>
    <row r="1240" spans="9:30" ht="12.75"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</row>
    <row r="1241" spans="9:30" ht="12.75"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</row>
    <row r="1242" spans="9:30" ht="12.75"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</row>
    <row r="1243" spans="9:30" ht="12.75"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</row>
    <row r="1244" spans="9:30" ht="12.75"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</row>
    <row r="1245" spans="9:30" ht="12.75"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</row>
    <row r="1246" spans="9:30" ht="12.75"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</row>
    <row r="1247" spans="9:30" ht="12.75"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</row>
    <row r="1248" spans="9:30" ht="12.75"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</row>
    <row r="1249" spans="9:30" ht="12.75"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</row>
    <row r="1250" spans="9:30" ht="12.75"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</row>
    <row r="1251" spans="9:30" ht="12.75"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</row>
    <row r="1252" spans="9:30" ht="12.75"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</row>
    <row r="1253" spans="9:30" ht="12.75"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</row>
    <row r="1254" spans="9:30" ht="12.75"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</row>
    <row r="1255" spans="9:30" ht="12.75"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</row>
    <row r="1256" spans="9:30" ht="12.75"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</row>
    <row r="1257" spans="9:30" ht="12.75"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</row>
    <row r="1258" spans="9:30" ht="12.75"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</row>
    <row r="1259" spans="9:30" ht="12.75"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</row>
    <row r="1260" spans="9:30" ht="12.75"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</row>
    <row r="1261" spans="9:30" ht="12.75"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</row>
    <row r="1262" spans="9:30" ht="12.75"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</row>
    <row r="1263" spans="9:30" ht="12.75"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</row>
    <row r="1264" spans="9:30" ht="12.75"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</row>
    <row r="1265" spans="9:30" ht="12.75"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</row>
    <row r="1266" spans="9:30" ht="12.75"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</row>
    <row r="1267" spans="9:30" ht="12.75"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</row>
    <row r="1268" spans="9:30" ht="12.75"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</row>
    <row r="1269" spans="9:30" ht="12.75"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</row>
    <row r="1270" spans="9:30" ht="12.75"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</row>
    <row r="1271" spans="9:30" ht="12.75"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</row>
    <row r="1272" spans="9:30" ht="12.75"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</row>
    <row r="1273" spans="9:30" ht="12.75"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</row>
    <row r="1274" spans="9:30" ht="12.75"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</row>
    <row r="1275" spans="9:30" ht="12.75"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</row>
    <row r="1276" spans="9:30" ht="12.75"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</row>
    <row r="1277" spans="9:30" ht="12.75"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</row>
    <row r="1278" spans="9:30" ht="12.75"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</row>
    <row r="1279" spans="9:30" ht="12.75"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</row>
    <row r="1280" spans="9:30" ht="12.75"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</row>
    <row r="1281" spans="9:30" ht="12.75"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</row>
    <row r="1282" spans="9:30" ht="12.75"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</row>
    <row r="1283" spans="9:30" ht="12.75"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</row>
    <row r="1284" spans="9:30" ht="12.75"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</row>
    <row r="1285" spans="9:30" ht="12.75"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</row>
    <row r="1286" spans="9:30" ht="12.75"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</row>
    <row r="1287" spans="9:30" ht="12.75"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</row>
    <row r="1288" spans="9:30" ht="12.75"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</row>
    <row r="1289" spans="9:30" ht="12.75"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</row>
    <row r="1290" spans="9:30" ht="12.75"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</row>
    <row r="1291" spans="9:30" ht="12.75"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</row>
    <row r="1292" spans="9:30" ht="12.75"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</row>
    <row r="1293" spans="9:30" ht="12.75"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</row>
    <row r="1294" spans="9:30" ht="12.75"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</row>
    <row r="1295" spans="9:30" ht="12.75"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</row>
    <row r="1296" spans="9:30" ht="12.75"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</row>
    <row r="1297" spans="9:30" ht="12.75"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</row>
    <row r="1298" spans="9:30" ht="12.75"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</row>
    <row r="1299" spans="9:30" ht="12.75"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</row>
    <row r="1300" spans="9:30" ht="12.75"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</row>
    <row r="1301" spans="9:30" ht="12.75"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</row>
    <row r="1302" spans="9:30" ht="12.75"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</row>
    <row r="1303" spans="9:30" ht="12.75"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</row>
    <row r="1304" spans="9:30" ht="12.75"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</row>
    <row r="1305" spans="9:30" ht="12.75"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</row>
    <row r="1306" spans="9:30" ht="12.75"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</row>
    <row r="1307" spans="9:30" ht="12.75"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</row>
    <row r="1308" spans="9:30" ht="12.75"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</row>
    <row r="1309" spans="9:30" ht="12.75"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</row>
    <row r="1310" spans="9:30" ht="12.75"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</row>
    <row r="1311" spans="9:30" ht="12.75"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</row>
    <row r="1312" spans="9:30" ht="12.75"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</row>
    <row r="1313" spans="9:30" ht="12.75"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</row>
    <row r="1314" spans="9:30" ht="12.75"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</row>
    <row r="1315" spans="9:30" ht="12.75"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</row>
    <row r="1316" spans="9:30" ht="12.75"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</row>
    <row r="1317" spans="9:30" ht="12.75"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</row>
    <row r="1318" spans="9:30" ht="12.75"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</row>
    <row r="1319" spans="9:30" ht="12.75"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</row>
    <row r="1320" spans="9:30" ht="12.75"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</row>
    <row r="1321" spans="9:30" ht="12.75"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</row>
    <row r="1322" spans="9:30" ht="12.75"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</row>
    <row r="1323" spans="9:30" ht="12.75"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</row>
    <row r="1324" spans="9:30" ht="12.75"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</row>
    <row r="1325" spans="9:30" ht="12.75"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</row>
    <row r="1326" spans="9:30" ht="12.75"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</row>
    <row r="1327" spans="9:30" ht="12.75"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</row>
    <row r="1328" spans="9:30" ht="12.75"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</row>
    <row r="1329" spans="9:30" ht="12.75"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</row>
    <row r="1330" spans="9:30" ht="12.75"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</row>
    <row r="1331" spans="9:30" ht="12.75"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</row>
    <row r="1332" spans="9:30" ht="12.75"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</row>
    <row r="1333" spans="9:30" ht="12.75"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</row>
    <row r="1334" spans="9:30" ht="12.75"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</row>
    <row r="1335" spans="9:30" ht="12.75"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</row>
    <row r="1336" spans="9:30" ht="12.75"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</row>
    <row r="1337" spans="9:30" ht="12.75"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</row>
    <row r="1338" spans="9:30" ht="12.75"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</row>
    <row r="1339" spans="9:30" ht="12.75"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</row>
    <row r="1340" spans="9:30" ht="12.75"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</row>
    <row r="1341" spans="9:30" ht="12.75"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</row>
    <row r="1342" spans="9:30" ht="12.75"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</row>
    <row r="1343" spans="9:30" ht="12.75"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</row>
    <row r="1344" spans="9:30" ht="12.75"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</row>
    <row r="1345" spans="9:30" ht="12.75"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</row>
    <row r="1346" spans="9:30" ht="12.75"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</row>
    <row r="1347" spans="9:30" ht="12.75"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</row>
    <row r="1348" spans="9:30" ht="12.75"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</row>
    <row r="1349" spans="9:30" ht="12.75"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</row>
    <row r="1350" spans="9:30" ht="12.75"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</row>
    <row r="1351" spans="9:30" ht="12.75"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</row>
    <row r="1352" spans="9:30" ht="12.75"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</row>
    <row r="1353" spans="9:30" ht="12.75"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</row>
    <row r="1354" spans="9:30" ht="12.75"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</row>
    <row r="1355" spans="9:30" ht="12.75"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</row>
    <row r="1356" spans="9:30" ht="12.75"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</row>
    <row r="1357" spans="9:30" ht="12.75"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</row>
    <row r="1358" spans="9:30" ht="12.75"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</row>
    <row r="1359" spans="9:30" ht="12.75"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</row>
    <row r="1360" spans="9:30" ht="12.75"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</row>
    <row r="1361" spans="9:30" ht="12.75"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</row>
    <row r="1362" spans="9:30" ht="12.75"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</row>
    <row r="1363" spans="9:30" ht="12.75"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</row>
    <row r="1364" spans="9:30" ht="12.75"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</row>
    <row r="1365" spans="9:30" ht="12.75"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</row>
    <row r="1366" spans="9:30" ht="12.75"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</row>
    <row r="1367" spans="9:30" ht="12.75"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</row>
    <row r="1368" spans="9:30" ht="12.75"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</row>
    <row r="1369" spans="9:30" ht="12.75"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</row>
    <row r="1370" spans="9:30" ht="12.75"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</row>
    <row r="1371" spans="9:30" ht="12.75"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</row>
    <row r="1372" spans="9:30" ht="12.75"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</row>
    <row r="1373" spans="9:30" ht="12.75"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</row>
    <row r="1374" spans="9:30" ht="12.75"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</row>
    <row r="1375" spans="9:30" ht="12.75"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</row>
    <row r="1376" spans="9:30" ht="12.75"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</row>
    <row r="1377" spans="9:30" ht="12.75"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</row>
    <row r="1378" spans="9:30" ht="12.75"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</row>
    <row r="1379" spans="9:30" ht="12.75"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</row>
    <row r="1380" spans="9:30" ht="12.75"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</row>
    <row r="1381" spans="9:30" ht="12.75"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</row>
    <row r="1382" spans="9:30" ht="12.75"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</row>
    <row r="1383" spans="9:30" ht="12.75"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</row>
    <row r="1384" spans="9:30" ht="12.75"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</row>
    <row r="1385" spans="9:30" ht="12.75"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</row>
    <row r="1386" spans="9:30" ht="12.75"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</row>
    <row r="1387" spans="9:30" ht="12.75"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</row>
    <row r="1388" spans="9:30" ht="12.75"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</row>
    <row r="1389" spans="9:30" ht="12.75"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</row>
    <row r="1390" spans="9:30" ht="12.75"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</row>
    <row r="1391" spans="9:30" ht="12.75"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</row>
    <row r="1392" spans="9:30" ht="12.75"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</row>
    <row r="1393" spans="9:30" ht="12.75"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</row>
    <row r="1394" spans="9:30" ht="12.75"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</row>
    <row r="1395" spans="9:30" ht="12.75"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</row>
    <row r="1396" spans="9:30" ht="12.75"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</row>
    <row r="1397" spans="9:30" ht="12.75"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</row>
    <row r="1398" spans="9:30" ht="12.75"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</row>
    <row r="1399" spans="9:30" ht="12.75"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</row>
    <row r="1400" spans="9:30" ht="12.75"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</row>
    <row r="1401" spans="9:30" ht="12.75"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</row>
    <row r="1402" spans="9:30" ht="12.75"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</row>
    <row r="1403" spans="9:30" ht="12.75"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</row>
    <row r="1404" spans="9:30" ht="12.75"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</row>
    <row r="1405" spans="9:30" ht="12.75"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</row>
    <row r="1406" spans="9:30" ht="12.75"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</row>
    <row r="1407" spans="9:30" ht="12.75"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</row>
    <row r="1408" spans="9:30" ht="12.75"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</row>
    <row r="1409" spans="9:30" ht="12.75"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</row>
    <row r="1410" spans="9:30" ht="12.75"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</row>
    <row r="1411" spans="9:30" ht="12.75"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</row>
    <row r="1412" spans="9:30" ht="12.75"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</row>
    <row r="1413" spans="9:30" ht="12.75"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</row>
    <row r="1414" spans="9:30" ht="12.75"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</row>
    <row r="1415" spans="9:30" ht="12.75"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</row>
    <row r="1416" spans="9:30" ht="12.75"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</row>
    <row r="1417" spans="9:30" ht="12.75"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</row>
    <row r="1418" spans="9:30" ht="12.75"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</row>
    <row r="1419" spans="9:30" ht="12.75"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</row>
    <row r="1420" spans="9:30" ht="12.75"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</row>
    <row r="1421" spans="9:30" ht="12.75"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</row>
    <row r="1422" spans="9:30" ht="12.75"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</row>
    <row r="1423" spans="9:30" ht="12.75"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</row>
    <row r="1424" spans="9:30" ht="12.75"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</row>
    <row r="1425" spans="9:30" ht="12.75"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</row>
    <row r="1426" spans="9:30" ht="12.75"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</row>
    <row r="1427" spans="9:30" ht="12.75"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</row>
    <row r="1428" spans="9:30" ht="12.75"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</row>
    <row r="1429" spans="9:30" ht="12.75"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</row>
    <row r="1430" spans="9:30" ht="12.75"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</row>
    <row r="1431" spans="9:30" ht="12.75"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</row>
    <row r="1432" spans="9:30" ht="12.75"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</row>
    <row r="1433" spans="9:30" ht="12.75"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</row>
    <row r="1434" spans="9:30" ht="12.75"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</row>
    <row r="1435" spans="9:30" ht="12.75"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</row>
    <row r="1436" spans="9:30" ht="12.75"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</row>
    <row r="1437" spans="9:30" ht="12.75"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</row>
    <row r="1438" spans="9:30" ht="12.75"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</row>
    <row r="1439" spans="9:30" ht="12.75"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</row>
    <row r="1440" spans="9:30" ht="12.75"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</row>
    <row r="1441" spans="9:30" ht="12.75"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</row>
    <row r="1442" spans="9:30" ht="12.75"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</row>
    <row r="1443" spans="9:30" ht="12.75"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</row>
    <row r="1444" spans="9:30" ht="12.75"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</row>
    <row r="1445" spans="9:30" ht="12.75"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</row>
    <row r="1446" spans="9:30" ht="12.75"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</row>
    <row r="1447" spans="9:30" ht="12.75"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</row>
    <row r="1448" spans="9:30" ht="12.75"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</row>
    <row r="1449" spans="9:30" ht="12.75"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</row>
    <row r="1450" spans="9:30" ht="12.75"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</row>
    <row r="1451" spans="9:30" ht="12.75"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</row>
    <row r="1452" spans="9:30" ht="12.75"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</row>
    <row r="1453" spans="9:30" ht="12.75"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</row>
    <row r="1454" spans="9:30" ht="12.75"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</row>
    <row r="1455" spans="9:30" ht="12.75"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</row>
    <row r="1456" spans="9:30" ht="12.75"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</row>
    <row r="1457" spans="9:30" ht="12.75"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</row>
    <row r="1458" spans="9:30" ht="12.75"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</row>
    <row r="1459" spans="9:30" ht="12.75"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</row>
    <row r="1460" spans="9:30" ht="12.75"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</row>
    <row r="1461" spans="9:30" ht="12.75"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</row>
    <row r="1462" spans="9:30" ht="12.75"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</row>
    <row r="1463" spans="9:30" ht="12.75"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</row>
    <row r="1464" spans="9:30" ht="12.75"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</row>
    <row r="1465" spans="9:30" ht="12.75"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</row>
    <row r="1466" spans="9:30" ht="12.75"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</row>
    <row r="1467" spans="9:30" ht="12.75"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</row>
    <row r="1468" spans="9:30" ht="12.75"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</row>
    <row r="1469" spans="9:30" ht="12.75"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</row>
    <row r="1470" spans="9:30" ht="12.75"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</row>
    <row r="1471" spans="9:30" ht="12.75"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</row>
    <row r="1472" spans="9:30" ht="12.75"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</row>
    <row r="1473" spans="9:30" ht="12.75"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</row>
    <row r="1474" spans="9:30" ht="12.75"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</row>
    <row r="1475" spans="9:30" ht="12.75"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</row>
    <row r="1476" spans="9:30" ht="12.75"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</row>
    <row r="1477" spans="9:30" ht="12.75"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</row>
    <row r="1478" spans="9:30" ht="12.75"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</row>
    <row r="1479" spans="9:30" ht="12.75"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</row>
    <row r="1480" spans="9:30" ht="12.75"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</row>
    <row r="1481" spans="9:30" ht="12.75"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</row>
    <row r="1482" spans="9:30" ht="12.75"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</row>
    <row r="1483" spans="9:30" ht="12.75"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</row>
    <row r="1484" spans="9:30" ht="12.75"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</row>
    <row r="1485" spans="9:30" ht="12.75"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</row>
    <row r="1486" spans="9:30" ht="12.75"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</row>
    <row r="1487" spans="9:30" ht="12.75"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</row>
    <row r="1488" spans="9:30" ht="12.75"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</row>
    <row r="1489" spans="9:30" ht="12.75"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</row>
    <row r="1490" spans="9:30" ht="12.75"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</row>
    <row r="1491" spans="9:30" ht="12.75"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</row>
    <row r="1492" spans="9:30" ht="12.75"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</row>
    <row r="1493" spans="9:30" ht="12.75"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</row>
    <row r="1494" spans="9:30" ht="12.75"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</row>
    <row r="1495" spans="9:30" ht="12.75"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</row>
    <row r="1496" spans="9:30" ht="12.75"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</row>
    <row r="1497" spans="9:30" ht="12.75"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</row>
    <row r="1498" spans="9:30" ht="12.75"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</row>
    <row r="1499" spans="9:30" ht="12.75"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</row>
    <row r="1500" spans="9:30" ht="12.75"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</row>
    <row r="1501" spans="9:30" ht="12.75"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</row>
    <row r="1502" spans="9:30" ht="12.75"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</row>
    <row r="1503" spans="9:30" ht="12.75"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</row>
    <row r="1504" spans="9:30" ht="12.75"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</row>
    <row r="1505" spans="9:30" ht="12.75"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</row>
    <row r="1506" spans="9:30" ht="12.75"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</row>
    <row r="1507" spans="9:30" ht="12.75"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</row>
    <row r="1508" spans="9:30" ht="12.75"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</row>
    <row r="1509" spans="9:30" ht="12.75"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</row>
    <row r="1510" spans="9:30" ht="12.75"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</row>
    <row r="1511" spans="9:30" ht="12.75"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</row>
    <row r="1512" spans="9:30" ht="12.75"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</row>
    <row r="1513" spans="9:30" ht="12.75"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</row>
    <row r="1514" spans="9:30" ht="12.75"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</row>
    <row r="1515" spans="9:30" ht="12.75"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</row>
    <row r="1516" spans="9:30" ht="12.75"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</row>
    <row r="1517" spans="9:30" ht="12.75"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</row>
    <row r="1518" spans="9:30" ht="12.75"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</row>
    <row r="1519" spans="9:30" ht="12.75"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</row>
    <row r="1520" spans="9:30" ht="12.75"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</row>
    <row r="1521" spans="9:30" ht="12.75"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</row>
    <row r="1522" spans="9:30" ht="12.75"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</row>
    <row r="1523" spans="9:30" ht="12.75"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</row>
    <row r="1524" spans="9:30" ht="12.75"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</row>
    <row r="1525" spans="9:30" ht="12.75"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38"/>
    </row>
    <row r="1526" spans="9:30" ht="12.75"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</row>
    <row r="1527" spans="9:30" ht="12.75"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</row>
    <row r="1528" spans="9:30" ht="12.75"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</row>
    <row r="1529" spans="9:30" ht="12.75"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</row>
    <row r="1530" spans="9:30" ht="12.75"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</row>
    <row r="1531" spans="9:30" ht="12.75"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</row>
    <row r="1532" spans="9:30" ht="12.75"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</row>
    <row r="1533" spans="9:30" ht="12.75"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</row>
    <row r="1534" spans="9:30" ht="12.75"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</row>
    <row r="1535" spans="9:30" ht="12.75"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</row>
    <row r="1536" spans="9:30" ht="12.75"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</row>
    <row r="1537" spans="9:30" ht="12.75"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</row>
    <row r="1538" spans="9:30" ht="12.75"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</row>
    <row r="1539" spans="9:30" ht="12.75"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</row>
    <row r="1540" spans="9:30" ht="12.75"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38"/>
    </row>
    <row r="1541" spans="9:30" ht="12.75"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</row>
    <row r="1542" spans="9:30" ht="12.75"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</row>
    <row r="1543" spans="9:30" ht="12.75"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</row>
    <row r="1544" spans="9:30" ht="12.75"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38"/>
    </row>
    <row r="1545" spans="9:30" ht="12.75"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</row>
    <row r="1546" spans="9:30" ht="12.75"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</row>
    <row r="1547" spans="9:30" ht="12.75"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</row>
    <row r="1548" spans="9:30" ht="12.75"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</row>
    <row r="1549" spans="9:30" ht="12.75"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</row>
    <row r="1550" spans="9:30" ht="12.75"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</row>
    <row r="1551" spans="9:30" ht="12.75"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</row>
    <row r="1552" spans="9:30" ht="12.75"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38"/>
    </row>
    <row r="1553" spans="9:30" ht="12.75"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</row>
    <row r="1554" spans="9:30" ht="12.75"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</row>
    <row r="1555" spans="9:30" ht="12.75"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</row>
    <row r="1556" spans="9:30" ht="12.75"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</row>
    <row r="1557" spans="9:30" ht="12.75"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</row>
    <row r="1558" spans="9:30" ht="12.75"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</row>
    <row r="1559" spans="9:30" ht="12.75"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</row>
    <row r="1560" spans="9:30" ht="12.75"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</row>
    <row r="1561" spans="9:30" ht="12.75"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</row>
    <row r="1562" spans="9:30" ht="12.75"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</row>
    <row r="1563" spans="9:30" ht="12.75"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</row>
    <row r="1564" spans="9:30" ht="12.75"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</row>
    <row r="1565" spans="9:30" ht="12.75"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</row>
    <row r="1566" spans="9:30" ht="12.75"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</row>
    <row r="1567" spans="9:30" ht="12.75"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</row>
    <row r="1568" spans="9:30" ht="12.75"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</row>
    <row r="1569" spans="9:30" ht="12.75"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</row>
    <row r="1570" spans="9:30" ht="12.75"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</row>
    <row r="1571" spans="9:30" ht="12.75"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</row>
    <row r="1572" spans="9:30" ht="12.75"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</row>
    <row r="1573" spans="9:30" ht="12.75"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</row>
    <row r="1574" spans="9:30" ht="12.75"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</row>
    <row r="1575" spans="9:30" ht="12.75"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</row>
    <row r="1576" spans="9:30" ht="12.75"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</row>
    <row r="1577" spans="9:30" ht="12.75"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</row>
    <row r="1578" spans="9:30" ht="12.75"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</row>
    <row r="1579" spans="9:30" ht="12.75"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</row>
    <row r="1580" spans="9:30" ht="12.75"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</row>
    <row r="1581" spans="9:30" ht="12.75"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</row>
    <row r="1582" spans="9:30" ht="12.75"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</row>
    <row r="1583" spans="9:30" ht="12.75"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</row>
    <row r="1584" spans="9:30" ht="12.75"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</row>
    <row r="1585" spans="9:30" ht="12.75"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</row>
    <row r="1586" spans="9:30" ht="12.75"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</row>
    <row r="1587" spans="9:30" ht="12.75"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</row>
    <row r="1588" spans="9:30" ht="12.75"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</row>
    <row r="1589" spans="9:30" ht="12.75"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</row>
    <row r="1590" spans="9:30" ht="12.75"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</row>
    <row r="1591" spans="9:30" ht="12.75"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38"/>
    </row>
    <row r="1592" spans="9:30" ht="12.75"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  <c r="AD1592" s="38"/>
    </row>
    <row r="1593" spans="9:30" ht="12.75"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  <c r="AD1593" s="38"/>
    </row>
    <row r="1594" spans="9:30" ht="12.75"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</row>
    <row r="1595" spans="9:30" ht="12.75"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</row>
    <row r="1596" spans="9:30" ht="12.75"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</row>
    <row r="1597" spans="9:30" ht="12.75"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</row>
    <row r="1598" spans="9:30" ht="12.75"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</row>
    <row r="1599" spans="9:30" ht="12.75"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</row>
    <row r="1600" spans="9:30" ht="12.75"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</row>
    <row r="1601" spans="9:30" ht="12.75"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</row>
    <row r="1602" spans="9:30" ht="12.75"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</row>
    <row r="1603" spans="9:30" ht="12.75"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</row>
    <row r="1604" spans="9:30" ht="12.75"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</row>
    <row r="1605" spans="9:30" ht="12.75"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</row>
    <row r="1606" spans="9:30" ht="12.75"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</row>
    <row r="1607" spans="9:30" ht="12.75"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38"/>
    </row>
    <row r="1608" spans="9:30" ht="12.75"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</row>
    <row r="1609" spans="9:30" ht="12.75"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  <c r="AD1609" s="38"/>
    </row>
    <row r="1610" spans="9:30" ht="12.75"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</row>
    <row r="1611" spans="9:30" ht="12.75"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  <c r="AD1611" s="38"/>
    </row>
    <row r="1612" spans="9:30" ht="12.75"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</row>
    <row r="1613" spans="9:30" ht="12.75"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</row>
    <row r="1614" spans="9:30" ht="12.75"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38"/>
    </row>
    <row r="1615" spans="9:30" ht="12.75"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  <c r="AD1615" s="38"/>
    </row>
    <row r="1616" spans="9:30" ht="12.75"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  <c r="AD1616" s="38"/>
    </row>
    <row r="1617" spans="9:30" ht="12.75"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  <c r="AD1617" s="38"/>
    </row>
    <row r="1618" spans="9:30" ht="12.75"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</row>
    <row r="1619" spans="9:30" ht="12.75"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</row>
    <row r="1620" spans="9:30" ht="12.75"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</row>
    <row r="1621" spans="9:30" ht="12.75"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38"/>
    </row>
    <row r="1622" spans="9:30" ht="12.75"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38"/>
    </row>
    <row r="1623" spans="9:30" ht="12.75"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</row>
    <row r="1624" spans="9:30" ht="12.75"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</row>
    <row r="1625" spans="9:30" ht="12.75"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</row>
    <row r="1626" spans="9:30" ht="12.75"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</row>
    <row r="1627" spans="9:30" ht="12.75"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</row>
    <row r="1628" spans="9:30" ht="12.75"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</row>
    <row r="1629" spans="9:30" ht="12.75"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</row>
    <row r="1630" spans="9:30" ht="12.75"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</row>
    <row r="1631" spans="9:30" ht="12.75"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</row>
    <row r="1632" spans="9:30" ht="12.75"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</row>
    <row r="1633" spans="9:30" ht="12.75"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</row>
    <row r="1634" spans="9:30" ht="12.75"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</row>
    <row r="1635" spans="9:30" ht="12.75"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</row>
    <row r="1636" spans="9:30" ht="12.75"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  <c r="AD1636" s="38"/>
    </row>
    <row r="1637" spans="9:30" ht="12.75"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  <c r="AD1637" s="38"/>
    </row>
    <row r="1638" spans="9:30" ht="12.75"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</row>
    <row r="1639" spans="9:30" ht="12.75"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</row>
    <row r="1640" spans="9:30" ht="12.75"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</row>
    <row r="1641" spans="9:30" ht="12.75"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38"/>
    </row>
    <row r="1642" spans="9:30" ht="12.75"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</row>
    <row r="1643" spans="9:30" ht="12.75"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</row>
    <row r="1644" spans="9:30" ht="12.75"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</row>
    <row r="1645" spans="9:30" ht="12.75"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</row>
    <row r="1646" spans="9:30" ht="12.75"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</row>
    <row r="1647" spans="9:30" ht="12.75"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</row>
    <row r="1648" spans="9:30" ht="12.75"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</row>
    <row r="1649" spans="9:30" ht="12.75"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</row>
    <row r="1650" spans="9:30" ht="12.75"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38"/>
    </row>
    <row r="1651" spans="9:30" ht="12.75"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/>
    </row>
    <row r="1652" spans="9:30" ht="12.75"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</row>
    <row r="1653" spans="9:30" ht="12.75"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</row>
    <row r="1654" spans="9:30" ht="12.75"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</row>
    <row r="1655" spans="9:30" ht="12.75"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38"/>
    </row>
    <row r="1656" spans="9:30" ht="12.75"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</row>
    <row r="1657" spans="9:30" ht="12.75"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</row>
    <row r="1658" spans="9:30" ht="12.75"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</row>
    <row r="1659" spans="9:30" ht="12.75"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</row>
    <row r="1660" spans="9:30" ht="12.75"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</row>
    <row r="1661" spans="9:30" ht="12.75"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</row>
    <row r="1662" spans="9:30" ht="12.75"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</row>
    <row r="1663" spans="9:30" ht="12.75"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</row>
    <row r="1664" spans="9:30" ht="12.75"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38"/>
    </row>
    <row r="1665" spans="9:30" ht="12.75"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</row>
    <row r="1666" spans="9:30" ht="12.75"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38"/>
    </row>
    <row r="1667" spans="9:30" ht="12.75"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</row>
    <row r="1668" spans="9:30" ht="12.75"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  <c r="AD1668" s="38"/>
    </row>
    <row r="1669" spans="9:30" ht="12.75"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</row>
    <row r="1670" spans="9:30" ht="12.75"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</row>
    <row r="1671" spans="9:30" ht="12.75"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</row>
    <row r="1672" spans="9:30" ht="12.75"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  <c r="AD1672" s="38"/>
    </row>
    <row r="1673" spans="9:30" ht="12.75"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</row>
    <row r="1674" spans="9:30" ht="12.75"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38"/>
    </row>
    <row r="1675" spans="9:30" ht="12.75"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38"/>
    </row>
    <row r="1676" spans="9:30" ht="12.75"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38"/>
    </row>
    <row r="1677" spans="9:30" ht="12.75"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</row>
    <row r="1678" spans="9:30" ht="12.75"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38"/>
    </row>
    <row r="1679" spans="9:30" ht="12.75"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38"/>
    </row>
    <row r="1680" spans="9:30" ht="12.75"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/>
    </row>
    <row r="1681" spans="9:30" ht="12.75"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38"/>
    </row>
    <row r="1682" spans="9:30" ht="12.75"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</row>
    <row r="1683" spans="9:30" ht="12.75"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</row>
    <row r="1684" spans="9:30" ht="12.75"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</row>
    <row r="1685" spans="9:30" ht="12.75"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</row>
    <row r="1686" spans="9:30" ht="12.75"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</row>
    <row r="1687" spans="9:30" ht="12.75"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</row>
    <row r="1688" spans="9:30" ht="12.75"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  <c r="AD1688" s="38"/>
    </row>
    <row r="1689" spans="9:30" ht="12.75"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</row>
    <row r="1690" spans="9:30" ht="12.75"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38"/>
    </row>
    <row r="1691" spans="9:30" ht="12.75"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</row>
    <row r="1692" spans="9:30" ht="12.75"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</row>
    <row r="1693" spans="9:30" ht="12.75"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38"/>
    </row>
    <row r="1694" spans="9:30" ht="12.75"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</row>
    <row r="1695" spans="9:30" ht="12.75"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38"/>
    </row>
    <row r="1696" spans="9:30" ht="12.75"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  <c r="AD1696" s="38"/>
    </row>
    <row r="1697" spans="9:30" ht="12.75"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</row>
    <row r="1698" spans="9:30" ht="12.75"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</row>
    <row r="1699" spans="9:30" ht="12.75"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</row>
    <row r="1700" spans="9:30" ht="12.75"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</row>
    <row r="1701" spans="9:30" ht="12.75"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</row>
    <row r="1702" spans="9:30" ht="12.75"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38"/>
    </row>
    <row r="1703" spans="9:30" ht="12.75"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38"/>
    </row>
    <row r="1704" spans="9:30" ht="12.75"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38"/>
    </row>
    <row r="1705" spans="9:30" ht="12.75"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</row>
    <row r="1706" spans="9:30" ht="12.75"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</row>
    <row r="1707" spans="9:30" ht="12.75"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38"/>
    </row>
    <row r="1708" spans="9:30" ht="12.75"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</row>
    <row r="1709" spans="9:30" ht="12.75"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</row>
    <row r="1710" spans="9:30" ht="12.75"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38"/>
    </row>
    <row r="1711" spans="9:30" ht="12.75"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</row>
    <row r="1712" spans="9:30" ht="12.75"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  <c r="AD1712" s="38"/>
    </row>
    <row r="1713" spans="9:30" ht="12.75"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</row>
    <row r="1714" spans="9:30" ht="12.75"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38"/>
    </row>
    <row r="1715" spans="9:30" ht="12.75"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</row>
    <row r="1716" spans="9:30" ht="12.75"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</row>
    <row r="1717" spans="9:30" ht="12.75"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</row>
    <row r="1718" spans="9:30" ht="12.75"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</row>
    <row r="1719" spans="9:30" ht="12.75"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  <c r="AD1719" s="38"/>
    </row>
    <row r="1720" spans="9:30" ht="12.75"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  <c r="AD1720" s="38"/>
    </row>
    <row r="1721" spans="9:30" ht="12.75"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38"/>
    </row>
    <row r="1722" spans="9:30" ht="12.75"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38"/>
    </row>
    <row r="1723" spans="9:30" ht="12.75"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38"/>
    </row>
    <row r="1724" spans="9:30" ht="12.75"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</row>
    <row r="1725" spans="9:30" ht="12.75"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</row>
    <row r="1726" spans="9:30" ht="12.75"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</row>
    <row r="1727" spans="9:30" ht="12.75"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</row>
    <row r="1728" spans="9:30" ht="12.75"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</row>
    <row r="1729" spans="9:30" ht="12.75"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</row>
    <row r="1730" spans="9:30" ht="12.75"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</row>
    <row r="1731" spans="9:30" ht="12.75"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</row>
    <row r="1732" spans="9:30" ht="12.75"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</row>
    <row r="1733" spans="9:30" ht="12.75"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</row>
    <row r="1734" spans="9:30" ht="12.75"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</row>
    <row r="1735" spans="9:30" ht="12.75"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38"/>
    </row>
    <row r="1736" spans="9:30" ht="12.75"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</row>
    <row r="1737" spans="12:30" ht="12.75"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</row>
    <row r="1738" spans="12:30" ht="12.75"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</row>
    <row r="1739" spans="12:30" ht="12.75"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</row>
    <row r="1740" spans="12:30" ht="12.75"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</row>
    <row r="1741" spans="12:30" ht="12.75"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</row>
    <row r="1742" spans="12:30" ht="12.75"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</row>
    <row r="1743" spans="12:30" ht="12.75"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</row>
    <row r="1744" spans="12:30" ht="12.75"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38"/>
    </row>
    <row r="1745" spans="12:30" ht="12.75"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38"/>
    </row>
    <row r="1746" spans="12:30" ht="12.75"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  <c r="AD1746" s="38"/>
    </row>
    <row r="1747" spans="12:30" ht="12.75"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38"/>
    </row>
    <row r="1748" spans="12:30" ht="12.75"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38"/>
    </row>
    <row r="1749" spans="12:30" ht="12.75"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</row>
    <row r="1750" spans="12:30" ht="12.75"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38"/>
    </row>
    <row r="1751" spans="12:30" ht="12.75"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</row>
    <row r="1752" spans="12:30" ht="12.75"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  <c r="AD1752" s="38"/>
    </row>
    <row r="1753" spans="12:30" ht="12.75"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  <c r="AD1753" s="38"/>
    </row>
    <row r="1754" spans="12:30" ht="12.75"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</row>
    <row r="1755" spans="12:30" ht="12.75"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38"/>
    </row>
    <row r="1756" spans="12:30" ht="12.75"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</row>
    <row r="1757" spans="12:30" ht="12.75"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</row>
    <row r="1758" spans="12:30" ht="12.75"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  <c r="AD1758" s="38"/>
    </row>
    <row r="1759" spans="12:30" ht="12.75"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  <c r="AD1759" s="38"/>
    </row>
    <row r="1760" spans="12:30" ht="12.75"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  <c r="AD1760" s="38"/>
    </row>
    <row r="1761" spans="12:30" ht="12.75"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  <c r="AD1761" s="38"/>
    </row>
    <row r="1762" spans="12:30" ht="12.75"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38"/>
    </row>
    <row r="1763" spans="12:30" ht="12.75"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38"/>
    </row>
    <row r="1764" spans="12:30" ht="12.75"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</row>
    <row r="1765" spans="12:30" ht="12.75"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</row>
    <row r="1766" spans="12:30" ht="12.75"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</row>
    <row r="1767" spans="12:30" ht="12.75"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38"/>
    </row>
    <row r="1768" spans="12:30" ht="12.75"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</row>
    <row r="1769" spans="12:30" ht="12.75"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38"/>
    </row>
    <row r="1770" spans="12:30" ht="12.75"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</row>
    <row r="1771" spans="12:30" ht="12.75"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38"/>
    </row>
    <row r="1772" spans="12:30" ht="12.75"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  <c r="AD1772" s="38"/>
    </row>
    <row r="1773" spans="12:30" ht="12.75"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  <c r="AD1773" s="38"/>
    </row>
    <row r="1774" spans="12:30" ht="12.75"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SCM&amp;C&amp;"Arial,Tučné"&amp;12plavání 200m chlapci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2" sqref="H22"/>
    </sheetView>
  </sheetViews>
  <sheetFormatPr defaultColWidth="9.140625" defaultRowHeight="12.75"/>
  <cols>
    <col min="1" max="1" width="18.57421875" style="0" bestFit="1" customWidth="1"/>
  </cols>
  <sheetData>
    <row r="1" spans="1:5" s="2" customFormat="1" ht="12.75" customHeight="1" thickBot="1">
      <c r="A1" s="14" t="s">
        <v>1</v>
      </c>
      <c r="B1" s="15">
        <v>2001</v>
      </c>
      <c r="C1" s="15">
        <v>2002</v>
      </c>
      <c r="D1" s="16">
        <v>2003</v>
      </c>
      <c r="E1" s="16" t="s">
        <v>2</v>
      </c>
    </row>
    <row r="2" spans="1:5" ht="12.75" customHeight="1">
      <c r="A2" s="13">
        <v>220</v>
      </c>
      <c r="B2" s="49">
        <v>0.001710607638888887</v>
      </c>
      <c r="C2" s="49">
        <v>0.0017639467592592583</v>
      </c>
      <c r="D2" s="49">
        <v>0.0018326967592592594</v>
      </c>
      <c r="E2" s="50">
        <v>0.0018847916666666676</v>
      </c>
    </row>
    <row r="3" spans="1:5" ht="12.75" customHeight="1">
      <c r="A3" s="7">
        <v>219</v>
      </c>
      <c r="B3" s="51">
        <v>0.001716388888888887</v>
      </c>
      <c r="C3" s="51">
        <v>0.0017696759259259252</v>
      </c>
      <c r="D3" s="51">
        <v>0.001838425925925926</v>
      </c>
      <c r="E3" s="52">
        <v>0.001891099537037038</v>
      </c>
    </row>
    <row r="4" spans="1:5" ht="12.75" customHeight="1">
      <c r="A4" s="7">
        <v>218</v>
      </c>
      <c r="B4" s="51">
        <v>0.0017221701388888872</v>
      </c>
      <c r="C4" s="51">
        <v>0.0017754050925925919</v>
      </c>
      <c r="D4" s="51">
        <v>0.001844155092592593</v>
      </c>
      <c r="E4" s="52">
        <v>0.0018974074074074084</v>
      </c>
    </row>
    <row r="5" spans="1:5" ht="12.75" customHeight="1">
      <c r="A5" s="7">
        <v>217</v>
      </c>
      <c r="B5" s="51">
        <v>0.0017279513888888872</v>
      </c>
      <c r="C5" s="51">
        <v>0.0017811342592592586</v>
      </c>
      <c r="D5" s="51">
        <v>0.0018498842592592597</v>
      </c>
      <c r="E5" s="52">
        <v>0.0019037152777777787</v>
      </c>
    </row>
    <row r="6" spans="1:5" ht="12.75" customHeight="1">
      <c r="A6" s="7">
        <v>216</v>
      </c>
      <c r="B6" s="51">
        <v>0.0017337326388888873</v>
      </c>
      <c r="C6" s="51">
        <v>0.0017868634259259255</v>
      </c>
      <c r="D6" s="51">
        <v>0.0018556134259259264</v>
      </c>
      <c r="E6" s="52">
        <v>0.001910023148148149</v>
      </c>
    </row>
    <row r="7" spans="1:5" ht="12.75" customHeight="1">
      <c r="A7" s="7">
        <v>215</v>
      </c>
      <c r="B7" s="51">
        <v>0.0017395138888888874</v>
      </c>
      <c r="C7" s="51">
        <v>0.0017925925925925922</v>
      </c>
      <c r="D7" s="51">
        <v>0.0018613425925925933</v>
      </c>
      <c r="E7" s="52">
        <v>0.0019163310185185193</v>
      </c>
    </row>
    <row r="8" spans="1:5" ht="12.75" customHeight="1">
      <c r="A8" s="7">
        <v>214</v>
      </c>
      <c r="B8" s="51">
        <v>0.0017452951388888876</v>
      </c>
      <c r="C8" s="51">
        <v>0.0017983217592592588</v>
      </c>
      <c r="D8" s="51">
        <v>0.00186707175925926</v>
      </c>
      <c r="E8" s="52">
        <v>0.0019226388888888897</v>
      </c>
    </row>
    <row r="9" spans="1:5" ht="12.75" customHeight="1">
      <c r="A9" s="7">
        <v>213</v>
      </c>
      <c r="B9" s="51">
        <v>0.0017510763888888875</v>
      </c>
      <c r="C9" s="51">
        <v>0.0018040509259259257</v>
      </c>
      <c r="D9" s="51">
        <v>0.0018728009259259266</v>
      </c>
      <c r="E9" s="52">
        <v>0.00192894675925926</v>
      </c>
    </row>
    <row r="10" spans="1:5" ht="12.75" customHeight="1">
      <c r="A10" s="7">
        <v>212</v>
      </c>
      <c r="B10" s="51">
        <v>0.0017568576388888877</v>
      </c>
      <c r="C10" s="51">
        <v>0.0018097800925925924</v>
      </c>
      <c r="D10" s="51">
        <v>0.0018785300925925933</v>
      </c>
      <c r="E10" s="52">
        <v>0.0019352546296296303</v>
      </c>
    </row>
    <row r="11" spans="1:5" ht="12.75" customHeight="1">
      <c r="A11" s="7">
        <v>211</v>
      </c>
      <c r="B11" s="51">
        <v>0.0017626388888888878</v>
      </c>
      <c r="C11" s="51">
        <v>0.0018155092592592591</v>
      </c>
      <c r="D11" s="51">
        <v>0.0018842592592592602</v>
      </c>
      <c r="E11" s="52">
        <v>0.0019415625000000006</v>
      </c>
    </row>
    <row r="12" spans="1:5" ht="12.75" customHeight="1">
      <c r="A12" s="7">
        <v>210</v>
      </c>
      <c r="B12" s="51">
        <v>0.001768420138888888</v>
      </c>
      <c r="C12" s="51">
        <v>0.0018212384259259258</v>
      </c>
      <c r="D12" s="51">
        <v>0.001889988425925927</v>
      </c>
      <c r="E12" s="52">
        <v>0.001947870370370371</v>
      </c>
    </row>
    <row r="13" spans="1:5" ht="12.75" customHeight="1">
      <c r="A13" s="7">
        <v>209</v>
      </c>
      <c r="B13" s="51">
        <v>0.0017742013888888879</v>
      </c>
      <c r="C13" s="51">
        <v>0.0018269675925925927</v>
      </c>
      <c r="D13" s="51">
        <v>0.0018957175925925936</v>
      </c>
      <c r="E13" s="52">
        <v>0.001954178240740741</v>
      </c>
    </row>
    <row r="14" spans="1:5" ht="12.75" customHeight="1">
      <c r="A14" s="7">
        <v>208</v>
      </c>
      <c r="B14" s="51">
        <v>0.001779982638888888</v>
      </c>
      <c r="C14" s="51">
        <v>0.0018326967592592594</v>
      </c>
      <c r="D14" s="51">
        <v>0.0019020833333333344</v>
      </c>
      <c r="E14" s="52">
        <v>0.0019604861111111116</v>
      </c>
    </row>
    <row r="15" spans="1:5" ht="12.75" customHeight="1">
      <c r="A15" s="7">
        <v>207</v>
      </c>
      <c r="B15" s="51">
        <v>0.0017857638888888882</v>
      </c>
      <c r="C15" s="51">
        <v>0.001838425925925926</v>
      </c>
      <c r="D15" s="51">
        <v>0.001908449074074075</v>
      </c>
      <c r="E15" s="52">
        <v>0.001966793981481482</v>
      </c>
    </row>
    <row r="16" spans="1:5" ht="12.75" customHeight="1">
      <c r="A16" s="7">
        <v>206</v>
      </c>
      <c r="B16" s="51">
        <v>0.001791545138888888</v>
      </c>
      <c r="C16" s="51">
        <v>0.001844155092592593</v>
      </c>
      <c r="D16" s="51">
        <v>0.0019148148148148158</v>
      </c>
      <c r="E16" s="52">
        <v>0.001973101851851852</v>
      </c>
    </row>
    <row r="17" spans="1:5" ht="12.75" customHeight="1">
      <c r="A17" s="7">
        <v>205</v>
      </c>
      <c r="B17" s="51">
        <v>0.0017973263888888882</v>
      </c>
      <c r="C17" s="51">
        <v>0.0018498842592592597</v>
      </c>
      <c r="D17" s="51">
        <v>0.0019211805555555564</v>
      </c>
      <c r="E17" s="52">
        <v>0.0019794097222222227</v>
      </c>
    </row>
    <row r="18" spans="1:5" ht="12.75" customHeight="1">
      <c r="A18" s="7">
        <v>204</v>
      </c>
      <c r="B18" s="51">
        <v>0.0018031076388888884</v>
      </c>
      <c r="C18" s="51">
        <v>0.0018556134259259264</v>
      </c>
      <c r="D18" s="51">
        <v>0.0019275462962962972</v>
      </c>
      <c r="E18" s="52">
        <v>0.001985717592592593</v>
      </c>
    </row>
    <row r="19" spans="1:5" ht="12.75" customHeight="1">
      <c r="A19" s="7">
        <v>203</v>
      </c>
      <c r="B19" s="51">
        <v>0.0018088888888888885</v>
      </c>
      <c r="C19" s="51">
        <v>0.0018613425925925933</v>
      </c>
      <c r="D19" s="51">
        <v>0.0019339120370370378</v>
      </c>
      <c r="E19" s="52">
        <v>0.0019920254629629632</v>
      </c>
    </row>
    <row r="20" spans="1:5" ht="12.75" customHeight="1">
      <c r="A20" s="7">
        <v>202</v>
      </c>
      <c r="B20" s="51">
        <v>0.0018146701388888885</v>
      </c>
      <c r="C20" s="51">
        <v>0.00186707175925926</v>
      </c>
      <c r="D20" s="51">
        <v>0.0019402777777777786</v>
      </c>
      <c r="E20" s="52">
        <v>0.0019983333333333337</v>
      </c>
    </row>
    <row r="21" spans="1:5" ht="12.75" customHeight="1">
      <c r="A21" s="7">
        <v>201</v>
      </c>
      <c r="B21" s="51">
        <v>0.0018204513888888886</v>
      </c>
      <c r="C21" s="51">
        <v>0.0018728009259259266</v>
      </c>
      <c r="D21" s="51">
        <v>0.0019466435185185192</v>
      </c>
      <c r="E21" s="52">
        <v>0.0020046412037037042</v>
      </c>
    </row>
    <row r="22" spans="1:5" ht="12.75" customHeight="1">
      <c r="A22" s="7">
        <v>200</v>
      </c>
      <c r="B22" s="51">
        <v>0.0018262326388888887</v>
      </c>
      <c r="C22" s="51">
        <v>0.0018785300925925933</v>
      </c>
      <c r="D22" s="51">
        <v>0.00195300925925926</v>
      </c>
      <c r="E22" s="52">
        <v>0.0020134722222222225</v>
      </c>
    </row>
    <row r="23" spans="1:5" ht="12.75" customHeight="1">
      <c r="A23" s="7">
        <v>199</v>
      </c>
      <c r="B23" s="51">
        <v>0.0018320138888888889</v>
      </c>
      <c r="C23" s="51">
        <v>0.0018842592592592602</v>
      </c>
      <c r="D23" s="51">
        <v>0.0019593750000000006</v>
      </c>
      <c r="E23" s="52">
        <v>0.0020223032407407407</v>
      </c>
    </row>
    <row r="24" spans="1:5" ht="12.75" customHeight="1">
      <c r="A24" s="7">
        <v>198</v>
      </c>
      <c r="B24" s="51">
        <v>0.0018377951388888888</v>
      </c>
      <c r="C24" s="51">
        <v>0.001889988425925927</v>
      </c>
      <c r="D24" s="51">
        <v>0.0019657407407407414</v>
      </c>
      <c r="E24" s="52">
        <v>0.0020311342592592594</v>
      </c>
    </row>
    <row r="25" spans="1:5" ht="12.75" customHeight="1">
      <c r="A25" s="7">
        <v>197</v>
      </c>
      <c r="B25" s="51">
        <v>0.001843576388888889</v>
      </c>
      <c r="C25" s="51">
        <v>0.0018957175925925936</v>
      </c>
      <c r="D25" s="51">
        <v>0.0019721064814814822</v>
      </c>
      <c r="E25" s="52">
        <v>0.0020399652777777777</v>
      </c>
    </row>
    <row r="26" spans="1:5" ht="12.75" customHeight="1">
      <c r="A26" s="7">
        <v>196</v>
      </c>
      <c r="B26" s="51">
        <v>0.001849357638888889</v>
      </c>
      <c r="C26" s="51">
        <v>0.0019020833333333344</v>
      </c>
      <c r="D26" s="51">
        <v>0.0019784722222222226</v>
      </c>
      <c r="E26" s="52">
        <v>0.0020487962962962964</v>
      </c>
    </row>
    <row r="27" spans="1:5" ht="12.75" customHeight="1">
      <c r="A27" s="7">
        <v>195</v>
      </c>
      <c r="B27" s="51">
        <v>0.0018551388888888892</v>
      </c>
      <c r="C27" s="51">
        <v>0.001908449074074075</v>
      </c>
      <c r="D27" s="51">
        <v>0.0019848379629629634</v>
      </c>
      <c r="E27" s="52">
        <v>0.0020576273148148146</v>
      </c>
    </row>
    <row r="28" spans="1:5" ht="12.75" customHeight="1">
      <c r="A28" s="7">
        <v>194</v>
      </c>
      <c r="B28" s="51">
        <v>0.0018609201388888892</v>
      </c>
      <c r="C28" s="51">
        <v>0.0019148148148148158</v>
      </c>
      <c r="D28" s="51">
        <v>0.0019912037037037042</v>
      </c>
      <c r="E28" s="52">
        <v>0.0020664583333333333</v>
      </c>
    </row>
    <row r="29" spans="1:5" ht="12.75" customHeight="1">
      <c r="A29" s="7">
        <v>193</v>
      </c>
      <c r="B29" s="51">
        <v>0.0018667013888888893</v>
      </c>
      <c r="C29" s="51">
        <v>0.0019211805555555564</v>
      </c>
      <c r="D29" s="51">
        <v>0.001997569444444445</v>
      </c>
      <c r="E29" s="52">
        <v>0.0020752893518518516</v>
      </c>
    </row>
    <row r="30" spans="1:5" ht="12.75" customHeight="1">
      <c r="A30" s="7">
        <v>192</v>
      </c>
      <c r="B30" s="51">
        <v>0.0018724826388888895</v>
      </c>
      <c r="C30" s="51">
        <v>0.0019275462962962972</v>
      </c>
      <c r="D30" s="51">
        <v>0.0020039351851851854</v>
      </c>
      <c r="E30" s="52">
        <v>0.0020841203703703703</v>
      </c>
    </row>
    <row r="31" spans="1:5" ht="12.75" customHeight="1">
      <c r="A31" s="7">
        <v>191</v>
      </c>
      <c r="B31" s="51">
        <v>0.0018782638888888894</v>
      </c>
      <c r="C31" s="51">
        <v>0.0019339120370370378</v>
      </c>
      <c r="D31" s="51">
        <v>0.0020103009259259262</v>
      </c>
      <c r="E31" s="52">
        <v>0.0020929513888888886</v>
      </c>
    </row>
    <row r="32" spans="1:5" ht="12.75" customHeight="1">
      <c r="A32" s="7">
        <v>190</v>
      </c>
      <c r="B32" s="51">
        <v>0.0018840451388888895</v>
      </c>
      <c r="C32" s="51">
        <v>0.0019402777777777786</v>
      </c>
      <c r="D32" s="51">
        <v>0.002016666666666667</v>
      </c>
      <c r="E32" s="52">
        <v>0.0021017824074074072</v>
      </c>
    </row>
    <row r="33" spans="1:5" ht="12.75" customHeight="1">
      <c r="A33" s="7">
        <v>189</v>
      </c>
      <c r="B33" s="51">
        <v>0.0018898263888888897</v>
      </c>
      <c r="C33" s="51">
        <v>0.0019466435185185192</v>
      </c>
      <c r="D33" s="51">
        <v>0.002023032407407408</v>
      </c>
      <c r="E33" s="52">
        <v>0.0021106134259259255</v>
      </c>
    </row>
    <row r="34" spans="1:5" ht="12.75" customHeight="1">
      <c r="A34" s="7">
        <v>188</v>
      </c>
      <c r="B34" s="51">
        <v>0.0018956076388888898</v>
      </c>
      <c r="C34" s="51">
        <v>0.00195300925925926</v>
      </c>
      <c r="D34" s="51">
        <v>0.0020319444444444447</v>
      </c>
      <c r="E34" s="52">
        <v>0.002119444444444444</v>
      </c>
    </row>
    <row r="35" spans="1:5" ht="12.75" customHeight="1">
      <c r="A35" s="7">
        <v>187</v>
      </c>
      <c r="B35" s="51">
        <v>0.0019013888888888897</v>
      </c>
      <c r="C35" s="51">
        <v>0.0019593750000000006</v>
      </c>
      <c r="D35" s="51">
        <v>0.0020408564814814816</v>
      </c>
      <c r="E35" s="52">
        <v>0.0021282754629629625</v>
      </c>
    </row>
    <row r="36" spans="1:5" ht="12.75" customHeight="1">
      <c r="A36" s="7">
        <v>186</v>
      </c>
      <c r="B36" s="51">
        <v>0.0019071701388888899</v>
      </c>
      <c r="C36" s="51">
        <v>0.0019657407407407414</v>
      </c>
      <c r="D36" s="51">
        <v>0.0020497685185185185</v>
      </c>
      <c r="E36" s="52">
        <v>0.002137106481481481</v>
      </c>
    </row>
    <row r="37" spans="1:5" ht="12.75" customHeight="1">
      <c r="A37" s="7">
        <v>185</v>
      </c>
      <c r="B37" s="51">
        <v>0.00191295138888889</v>
      </c>
      <c r="C37" s="51">
        <v>0.0019721064814814822</v>
      </c>
      <c r="D37" s="51">
        <v>0.002058680555555556</v>
      </c>
      <c r="E37" s="52">
        <v>0.0021459375</v>
      </c>
    </row>
    <row r="38" spans="1:5" ht="12.75" customHeight="1">
      <c r="A38" s="7">
        <v>184</v>
      </c>
      <c r="B38" s="51">
        <v>0.0019193750000000012</v>
      </c>
      <c r="C38" s="51">
        <v>0.0019784722222222226</v>
      </c>
      <c r="D38" s="51">
        <v>0.0020675925925925927</v>
      </c>
      <c r="E38" s="52">
        <v>0.0021547685185185185</v>
      </c>
    </row>
    <row r="39" spans="1:5" ht="12.75" customHeight="1">
      <c r="A39" s="7">
        <v>183</v>
      </c>
      <c r="B39" s="51">
        <v>0.001925798611111112</v>
      </c>
      <c r="C39" s="51">
        <v>0.0019848379629629634</v>
      </c>
      <c r="D39" s="51">
        <v>0.0020765046296296295</v>
      </c>
      <c r="E39" s="52">
        <v>0.0021635995370370372</v>
      </c>
    </row>
    <row r="40" spans="1:5" ht="12.75" customHeight="1">
      <c r="A40" s="7">
        <v>182</v>
      </c>
      <c r="B40" s="51">
        <v>0.0019322222222222232</v>
      </c>
      <c r="C40" s="51">
        <v>0.0019912037037037042</v>
      </c>
      <c r="D40" s="51">
        <v>0.0020854166666666664</v>
      </c>
      <c r="E40" s="52">
        <v>0.002172430555555556</v>
      </c>
    </row>
    <row r="41" spans="1:5" ht="12.75" customHeight="1">
      <c r="A41" s="7">
        <v>181</v>
      </c>
      <c r="B41" s="51">
        <v>0.0019386458333333343</v>
      </c>
      <c r="C41" s="51">
        <v>0.001997569444444445</v>
      </c>
      <c r="D41" s="51">
        <v>0.0020943287037037037</v>
      </c>
      <c r="E41" s="52">
        <v>0.0021812615740740746</v>
      </c>
    </row>
    <row r="42" spans="1:5" ht="12.75" customHeight="1">
      <c r="A42" s="7">
        <v>180</v>
      </c>
      <c r="B42" s="51">
        <v>0.0019450694444444454</v>
      </c>
      <c r="C42" s="51">
        <v>0.0020039351851851854</v>
      </c>
      <c r="D42" s="51">
        <v>0.0021032407407407406</v>
      </c>
      <c r="E42" s="52">
        <v>0.0021900925925925933</v>
      </c>
    </row>
    <row r="43" spans="1:5" ht="12.75" customHeight="1">
      <c r="A43" s="7">
        <v>179</v>
      </c>
      <c r="B43" s="51">
        <v>0.0019514930555555564</v>
      </c>
      <c r="C43" s="51">
        <v>0.0020103009259259262</v>
      </c>
      <c r="D43" s="51">
        <v>0.0021121527777777775</v>
      </c>
      <c r="E43" s="52">
        <v>0.002198923611111112</v>
      </c>
    </row>
    <row r="44" spans="1:5" ht="12.75" customHeight="1">
      <c r="A44" s="7">
        <v>178</v>
      </c>
      <c r="B44" s="51">
        <v>0.0019579166666666677</v>
      </c>
      <c r="C44" s="51">
        <v>0.002016666666666667</v>
      </c>
      <c r="D44" s="51">
        <v>0.0021210648148148143</v>
      </c>
      <c r="E44" s="52">
        <v>0.00220775462962963</v>
      </c>
    </row>
    <row r="45" spans="1:5" ht="12.75" customHeight="1">
      <c r="A45" s="7">
        <v>177</v>
      </c>
      <c r="B45" s="51">
        <v>0.0019643402777777784</v>
      </c>
      <c r="C45" s="51">
        <v>0.002023032407407408</v>
      </c>
      <c r="D45" s="51">
        <v>0.0021299768518518516</v>
      </c>
      <c r="E45" s="52">
        <v>0.002217847222222222</v>
      </c>
    </row>
    <row r="46" spans="1:5" ht="12.75" customHeight="1">
      <c r="A46" s="7">
        <v>176</v>
      </c>
      <c r="B46" s="51">
        <v>0.0019707638888888895</v>
      </c>
      <c r="C46" s="51">
        <v>0.0020319444444444447</v>
      </c>
      <c r="D46" s="51">
        <v>0.0021388888888888885</v>
      </c>
      <c r="E46" s="52">
        <v>0.0022279398148148145</v>
      </c>
    </row>
    <row r="47" spans="1:5" ht="12.75" customHeight="1">
      <c r="A47" s="7">
        <v>175</v>
      </c>
      <c r="B47" s="51">
        <v>0.0019771875000000006</v>
      </c>
      <c r="C47" s="51">
        <v>0.0020408564814814816</v>
      </c>
      <c r="D47" s="51">
        <v>0.0021478009259259254</v>
      </c>
      <c r="E47" s="52">
        <v>0.0022380324074074073</v>
      </c>
    </row>
    <row r="48" spans="1:5" ht="12.75" customHeight="1">
      <c r="A48" s="7">
        <v>174</v>
      </c>
      <c r="B48" s="51">
        <v>0.0019836111111111118</v>
      </c>
      <c r="C48" s="51">
        <v>0.0020497685185185185</v>
      </c>
      <c r="D48" s="51">
        <v>0.0021567129629629627</v>
      </c>
      <c r="E48" s="52">
        <v>0.0022481249999999997</v>
      </c>
    </row>
    <row r="49" spans="1:5" ht="12.75" customHeight="1">
      <c r="A49" s="7">
        <v>173</v>
      </c>
      <c r="B49" s="51">
        <v>0.001990034722222223</v>
      </c>
      <c r="C49" s="51">
        <v>0.002058680555555556</v>
      </c>
      <c r="D49" s="51">
        <v>0.0021656249999999996</v>
      </c>
      <c r="E49" s="52">
        <v>0.0022582175925925925</v>
      </c>
    </row>
    <row r="50" spans="1:5" ht="12.75" customHeight="1">
      <c r="A50" s="7">
        <v>172</v>
      </c>
      <c r="B50" s="51">
        <v>0.001996458333333334</v>
      </c>
      <c r="C50" s="51">
        <v>0.0020675925925925927</v>
      </c>
      <c r="D50" s="51">
        <v>0.002174537037037037</v>
      </c>
      <c r="E50" s="52">
        <v>0.002268310185185185</v>
      </c>
    </row>
    <row r="51" spans="1:5" ht="12.75" customHeight="1">
      <c r="A51" s="7">
        <v>171</v>
      </c>
      <c r="B51" s="51">
        <v>0.002002881944444445</v>
      </c>
      <c r="C51" s="51">
        <v>0.0020765046296296295</v>
      </c>
      <c r="D51" s="51">
        <v>0.002183449074074074</v>
      </c>
      <c r="E51" s="52">
        <v>0.002278402777777777</v>
      </c>
    </row>
    <row r="52" spans="1:5" ht="12.75" customHeight="1">
      <c r="A52" s="7">
        <v>170</v>
      </c>
      <c r="B52" s="51">
        <v>0.0020093055555555563</v>
      </c>
      <c r="C52" s="51">
        <v>0.0020854166666666664</v>
      </c>
      <c r="D52" s="51">
        <v>0.0021923611111111115</v>
      </c>
      <c r="E52" s="52">
        <v>0.002287233796296296</v>
      </c>
    </row>
    <row r="53" spans="1:5" ht="12.75" customHeight="1">
      <c r="A53" s="7">
        <v>169</v>
      </c>
      <c r="B53" s="51">
        <v>0.002015729166666667</v>
      </c>
      <c r="C53" s="51">
        <v>0.0020943287037037037</v>
      </c>
      <c r="D53" s="51">
        <v>0.002201273148148149</v>
      </c>
      <c r="E53" s="52">
        <v>0.0022960648148148146</v>
      </c>
    </row>
    <row r="54" spans="1:5" ht="12.75" customHeight="1">
      <c r="A54" s="7">
        <v>168</v>
      </c>
      <c r="B54" s="51">
        <v>0.002022152777777778</v>
      </c>
      <c r="C54" s="51">
        <v>0.0021032407407407406</v>
      </c>
      <c r="D54" s="51">
        <v>0.0022101851851851857</v>
      </c>
      <c r="E54" s="52">
        <v>0.0023048958333333337</v>
      </c>
    </row>
    <row r="55" spans="1:5" ht="12.75" customHeight="1">
      <c r="A55" s="7">
        <v>167</v>
      </c>
      <c r="B55" s="51">
        <v>0.0020285763888888892</v>
      </c>
      <c r="C55" s="51">
        <v>0.0021121527777777775</v>
      </c>
      <c r="D55" s="51">
        <v>0.002219097222222223</v>
      </c>
      <c r="E55" s="52">
        <v>0.0023137268518518524</v>
      </c>
    </row>
    <row r="56" spans="1:5" ht="12.75" customHeight="1" thickBot="1">
      <c r="A56" s="8">
        <v>166</v>
      </c>
      <c r="B56" s="53">
        <v>0.0020350000000000004</v>
      </c>
      <c r="C56" s="53">
        <v>0.0021210648148148143</v>
      </c>
      <c r="D56" s="53">
        <v>0.0022280092592592594</v>
      </c>
      <c r="E56" s="54">
        <v>0.002322557870370371</v>
      </c>
    </row>
    <row r="57" spans="1:5" s="2" customFormat="1" ht="12.75" customHeight="1" thickBot="1">
      <c r="A57" s="14" t="s">
        <v>1</v>
      </c>
      <c r="B57" s="15">
        <v>2001</v>
      </c>
      <c r="C57" s="15">
        <v>2002</v>
      </c>
      <c r="D57" s="16">
        <v>2003</v>
      </c>
      <c r="E57" s="16" t="s">
        <v>2</v>
      </c>
    </row>
    <row r="58" spans="1:5" ht="12.75" customHeight="1">
      <c r="A58" s="13">
        <v>165</v>
      </c>
      <c r="B58" s="49">
        <v>0.0020414236111111115</v>
      </c>
      <c r="C58" s="49">
        <v>0.0021299768518518516</v>
      </c>
      <c r="D58" s="49">
        <v>0.0022381944444444446</v>
      </c>
      <c r="E58" s="50">
        <v>0.00233138888888889</v>
      </c>
    </row>
    <row r="59" spans="1:5" ht="12.75" customHeight="1">
      <c r="A59" s="7">
        <v>164</v>
      </c>
      <c r="B59" s="51">
        <v>0.002050416666666667</v>
      </c>
      <c r="C59" s="51">
        <v>0.0021388888888888885</v>
      </c>
      <c r="D59" s="51">
        <v>0.0022483796296296297</v>
      </c>
      <c r="E59" s="52">
        <v>0.0023402199074074085</v>
      </c>
    </row>
    <row r="60" spans="1:5" ht="12.75" customHeight="1">
      <c r="A60" s="7">
        <v>163</v>
      </c>
      <c r="B60" s="51">
        <v>0.0020594097222222225</v>
      </c>
      <c r="C60" s="51">
        <v>0.0021478009259259254</v>
      </c>
      <c r="D60" s="51">
        <v>0.002258564814814815</v>
      </c>
      <c r="E60" s="52">
        <v>0.002349050925925927</v>
      </c>
    </row>
    <row r="61" spans="1:5" ht="12.75" customHeight="1">
      <c r="A61" s="7">
        <v>162</v>
      </c>
      <c r="B61" s="51">
        <v>0.002068402777777778</v>
      </c>
      <c r="C61" s="51">
        <v>0.0021567129629629627</v>
      </c>
      <c r="D61" s="51">
        <v>0.00226875</v>
      </c>
      <c r="E61" s="52">
        <v>0.002357881944444446</v>
      </c>
    </row>
    <row r="62" spans="1:5" ht="12.75" customHeight="1">
      <c r="A62" s="7">
        <v>161</v>
      </c>
      <c r="B62" s="51">
        <v>0.0020773958333333334</v>
      </c>
      <c r="C62" s="51">
        <v>0.0021656249999999996</v>
      </c>
      <c r="D62" s="51">
        <v>0.002278935185185185</v>
      </c>
      <c r="E62" s="52">
        <v>0.0023667129629629646</v>
      </c>
    </row>
    <row r="63" spans="1:5" ht="12.75" customHeight="1">
      <c r="A63" s="7">
        <v>160</v>
      </c>
      <c r="B63" s="51">
        <v>0.002086388888888889</v>
      </c>
      <c r="C63" s="51">
        <v>0.002174537037037037</v>
      </c>
      <c r="D63" s="51">
        <v>0.00228912037037037</v>
      </c>
      <c r="E63" s="52">
        <v>0.0023755439814814833</v>
      </c>
    </row>
    <row r="64" spans="1:5" ht="12.75" customHeight="1">
      <c r="A64" s="7">
        <v>159</v>
      </c>
      <c r="B64" s="51">
        <v>0.0020953819444444444</v>
      </c>
      <c r="C64" s="51">
        <v>0.002183449074074074</v>
      </c>
      <c r="D64" s="51">
        <v>0.0022993055555555553</v>
      </c>
      <c r="E64" s="52">
        <v>0.002384375</v>
      </c>
    </row>
    <row r="65" spans="1:5" ht="12.75" customHeight="1">
      <c r="A65" s="7">
        <v>158</v>
      </c>
      <c r="B65" s="51">
        <v>0.002104375</v>
      </c>
      <c r="C65" s="51">
        <v>0.0021923611111111115</v>
      </c>
      <c r="D65" s="51">
        <v>0.0023082175925925926</v>
      </c>
      <c r="E65" s="52">
        <v>0.0023932060185185206</v>
      </c>
    </row>
    <row r="66" spans="1:5" ht="12.75" customHeight="1">
      <c r="A66" s="7">
        <v>157</v>
      </c>
      <c r="B66" s="51">
        <v>0.0021133680555555554</v>
      </c>
      <c r="C66" s="51">
        <v>0.002201273148148149</v>
      </c>
      <c r="D66" s="51">
        <v>0.0023171296296296295</v>
      </c>
      <c r="E66" s="52">
        <v>0.0024020370370370393</v>
      </c>
    </row>
    <row r="67" spans="1:5" ht="12.75" customHeight="1">
      <c r="A67" s="7">
        <v>156</v>
      </c>
      <c r="B67" s="51">
        <v>0.002122361111111111</v>
      </c>
      <c r="C67" s="51">
        <v>0.0022101851851851857</v>
      </c>
      <c r="D67" s="51">
        <v>0.002326041666666667</v>
      </c>
      <c r="E67" s="52">
        <v>0.002410868055555558</v>
      </c>
    </row>
    <row r="68" spans="1:5" ht="12.75" customHeight="1">
      <c r="A68" s="7">
        <v>155</v>
      </c>
      <c r="B68" s="51">
        <v>0.0021313541666666664</v>
      </c>
      <c r="C68" s="51">
        <v>0.002219097222222223</v>
      </c>
      <c r="D68" s="51">
        <v>0.002334953703703704</v>
      </c>
      <c r="E68" s="52">
        <v>0.0024196990740740767</v>
      </c>
    </row>
    <row r="69" spans="1:5" ht="12.75" customHeight="1">
      <c r="A69" s="7">
        <v>154</v>
      </c>
      <c r="B69" s="51">
        <v>0.002140347222222222</v>
      </c>
      <c r="C69" s="51">
        <v>0.0022280092592592594</v>
      </c>
      <c r="D69" s="51">
        <v>0.0023438657407407414</v>
      </c>
      <c r="E69" s="52">
        <v>0.0024285300925925954</v>
      </c>
    </row>
    <row r="70" spans="1:5" ht="12.75" customHeight="1">
      <c r="A70" s="7">
        <v>153</v>
      </c>
      <c r="B70" s="51">
        <v>0.0021493402777777774</v>
      </c>
      <c r="C70" s="51">
        <v>0.0022381944444444446</v>
      </c>
      <c r="D70" s="51">
        <v>0.0023527777777777787</v>
      </c>
      <c r="E70" s="52">
        <v>0.002437361111111114</v>
      </c>
    </row>
    <row r="71" spans="1:5" ht="12.75" customHeight="1">
      <c r="A71" s="7">
        <v>152</v>
      </c>
      <c r="B71" s="51">
        <v>0.002158333333333333</v>
      </c>
      <c r="C71" s="51">
        <v>0.0022483796296296297</v>
      </c>
      <c r="D71" s="51">
        <v>0.0023616898148148156</v>
      </c>
      <c r="E71" s="52">
        <v>0.002446192129629633</v>
      </c>
    </row>
    <row r="72" spans="1:5" ht="12.75" customHeight="1">
      <c r="A72" s="7">
        <v>151</v>
      </c>
      <c r="B72" s="51">
        <v>0.0021673263888888883</v>
      </c>
      <c r="C72" s="51">
        <v>0.002258564814814815</v>
      </c>
      <c r="D72" s="51">
        <v>0.002370601851851853</v>
      </c>
      <c r="E72" s="52">
        <v>0.0024550231481481515</v>
      </c>
    </row>
    <row r="73" spans="1:5" ht="12.75" customHeight="1">
      <c r="A73" s="7">
        <v>150</v>
      </c>
      <c r="B73" s="51">
        <v>0.002176319444444444</v>
      </c>
      <c r="C73" s="51">
        <v>0.00226875</v>
      </c>
      <c r="D73" s="51">
        <v>0.00237951388888889</v>
      </c>
      <c r="E73" s="52">
        <v>0.00246385416666667</v>
      </c>
    </row>
    <row r="74" spans="1:5" ht="12.75" customHeight="1">
      <c r="A74" s="7">
        <v>149</v>
      </c>
      <c r="B74" s="51">
        <v>0.0021853124999999998</v>
      </c>
      <c r="C74" s="51">
        <v>0.002278935185185185</v>
      </c>
      <c r="D74" s="51">
        <v>0.0023884259259259275</v>
      </c>
      <c r="E74" s="52">
        <v>0.002472685185185189</v>
      </c>
    </row>
    <row r="75" spans="1:5" ht="12.75" customHeight="1">
      <c r="A75" s="7">
        <v>148</v>
      </c>
      <c r="B75" s="51">
        <v>0.0021943055555555557</v>
      </c>
      <c r="C75" s="51">
        <v>0.00228912037037037</v>
      </c>
      <c r="D75" s="51">
        <v>0.002397337962962965</v>
      </c>
      <c r="E75" s="52">
        <v>0.0024815162037037076</v>
      </c>
    </row>
    <row r="76" spans="1:5" ht="12.75" customHeight="1">
      <c r="A76" s="7">
        <v>147</v>
      </c>
      <c r="B76" s="51">
        <v>0.002203298611111111</v>
      </c>
      <c r="C76" s="51">
        <v>0.0022993055555555553</v>
      </c>
      <c r="D76" s="51">
        <v>0.0024062500000000004</v>
      </c>
      <c r="E76" s="52">
        <v>0.0024903472222222263</v>
      </c>
    </row>
    <row r="77" spans="1:5" ht="12.75" customHeight="1">
      <c r="A77" s="7">
        <v>146</v>
      </c>
      <c r="B77" s="51">
        <v>0.002212291666666667</v>
      </c>
      <c r="C77" s="51">
        <v>0.0023082175925925926</v>
      </c>
      <c r="D77" s="51">
        <v>0.002415162037037039</v>
      </c>
      <c r="E77" s="52">
        <v>0.002499178240740745</v>
      </c>
    </row>
    <row r="78" spans="1:5" ht="12.75" customHeight="1">
      <c r="A78" s="7">
        <v>145</v>
      </c>
      <c r="B78" s="51">
        <v>0.0022212847222222226</v>
      </c>
      <c r="C78" s="51">
        <v>0.0023171296296296295</v>
      </c>
      <c r="D78" s="51">
        <v>0.0024240740740740763</v>
      </c>
      <c r="E78" s="52">
        <v>0.0025080092592592636</v>
      </c>
    </row>
    <row r="79" spans="1:5" ht="12.75" customHeight="1">
      <c r="A79" s="7">
        <v>144</v>
      </c>
      <c r="B79" s="51">
        <v>0.0022302777777777785</v>
      </c>
      <c r="C79" s="51">
        <v>0.002326041666666667</v>
      </c>
      <c r="D79" s="51">
        <v>0.0024329861111111136</v>
      </c>
      <c r="E79" s="52">
        <v>0.0025168402777777823</v>
      </c>
    </row>
    <row r="80" spans="1:5" ht="12.75" customHeight="1">
      <c r="A80" s="7">
        <v>143</v>
      </c>
      <c r="B80" s="51">
        <v>0.002239270833333334</v>
      </c>
      <c r="C80" s="51">
        <v>0.002334953703703704</v>
      </c>
      <c r="D80" s="51">
        <v>0.002441898148148151</v>
      </c>
      <c r="E80" s="52">
        <v>0.002525671296296301</v>
      </c>
    </row>
    <row r="81" spans="1:5" ht="12.75" customHeight="1">
      <c r="A81" s="7">
        <v>142</v>
      </c>
      <c r="B81" s="51">
        <v>0.002248263888888889</v>
      </c>
      <c r="C81" s="51">
        <v>0.0023438657407407414</v>
      </c>
      <c r="D81" s="51">
        <v>0.002450810185185188</v>
      </c>
      <c r="E81" s="52">
        <v>0.0025345023148148197</v>
      </c>
    </row>
    <row r="82" spans="1:5" ht="12.75" customHeight="1">
      <c r="A82" s="7">
        <v>141</v>
      </c>
      <c r="B82" s="51">
        <v>0.0022585416666666665</v>
      </c>
      <c r="C82" s="51">
        <v>0.0023527777777777787</v>
      </c>
      <c r="D82" s="51">
        <v>0.002459722222222225</v>
      </c>
      <c r="E82" s="52">
        <v>0.0025433333333333384</v>
      </c>
    </row>
    <row r="83" spans="1:5" ht="12.75" customHeight="1">
      <c r="A83" s="7">
        <v>140</v>
      </c>
      <c r="B83" s="51">
        <v>0.0022688194444444444</v>
      </c>
      <c r="C83" s="51">
        <v>0.0023616898148148156</v>
      </c>
      <c r="D83" s="51">
        <v>0.0024686342592592624</v>
      </c>
      <c r="E83" s="52">
        <v>0.002552164351851857</v>
      </c>
    </row>
    <row r="84" spans="1:5" ht="12.75" customHeight="1">
      <c r="A84" s="7">
        <v>139</v>
      </c>
      <c r="B84" s="51">
        <v>0.0022790972222222223</v>
      </c>
      <c r="C84" s="51">
        <v>0.002370601851851853</v>
      </c>
      <c r="D84" s="51">
        <v>0.0024775462962962997</v>
      </c>
      <c r="E84" s="52">
        <v>0.00256225694444445</v>
      </c>
    </row>
    <row r="85" spans="1:5" ht="12.75" customHeight="1">
      <c r="A85" s="7">
        <v>138</v>
      </c>
      <c r="B85" s="51">
        <v>0.0022893749999999997</v>
      </c>
      <c r="C85" s="51">
        <v>0.00237951388888889</v>
      </c>
      <c r="D85" s="51">
        <v>0.002486458333333337</v>
      </c>
      <c r="E85" s="52">
        <v>0.0025723495370370423</v>
      </c>
    </row>
    <row r="86" spans="1:5" ht="12.75" customHeight="1">
      <c r="A86" s="7">
        <v>137</v>
      </c>
      <c r="B86" s="51">
        <v>0.0022996527777777776</v>
      </c>
      <c r="C86" s="51">
        <v>0.0023884259259259275</v>
      </c>
      <c r="D86" s="51">
        <v>0.002495370370370374</v>
      </c>
      <c r="E86" s="52">
        <v>0.0025824421296296346</v>
      </c>
    </row>
    <row r="87" spans="1:5" ht="12.75" customHeight="1">
      <c r="A87" s="7">
        <v>136</v>
      </c>
      <c r="B87" s="51">
        <v>0.002309930555555555</v>
      </c>
      <c r="C87" s="51">
        <v>0.002397337962962965</v>
      </c>
      <c r="D87" s="51">
        <v>0.0025042824074074112</v>
      </c>
      <c r="E87" s="52">
        <v>0.0025925347222222274</v>
      </c>
    </row>
    <row r="88" spans="1:5" ht="12.75" customHeight="1">
      <c r="A88" s="7">
        <v>135</v>
      </c>
      <c r="B88" s="51">
        <v>0.002320208333333333</v>
      </c>
      <c r="C88" s="51">
        <v>0.0024062500000000004</v>
      </c>
      <c r="D88" s="51">
        <v>0.0025131944444444485</v>
      </c>
      <c r="E88" s="52">
        <v>0.0026026273148148198</v>
      </c>
    </row>
    <row r="89" spans="1:5" ht="12.75" customHeight="1">
      <c r="A89" s="7">
        <v>134</v>
      </c>
      <c r="B89" s="51">
        <v>0.002329201388888889</v>
      </c>
      <c r="C89" s="51">
        <v>0.002415162037037039</v>
      </c>
      <c r="D89" s="51">
        <v>0.002522106481481486</v>
      </c>
      <c r="E89" s="52">
        <v>0.0026127199074074126</v>
      </c>
    </row>
    <row r="90" spans="1:5" ht="12.75" customHeight="1">
      <c r="A90" s="7">
        <v>133</v>
      </c>
      <c r="B90" s="51">
        <v>0.0023381944444444444</v>
      </c>
      <c r="C90" s="51">
        <v>0.0024240740740740763</v>
      </c>
      <c r="D90" s="51">
        <v>0.002531018518518523</v>
      </c>
      <c r="E90" s="52">
        <v>0.002622812500000005</v>
      </c>
    </row>
    <row r="91" spans="1:5" ht="12.75" customHeight="1">
      <c r="A91" s="7">
        <v>132</v>
      </c>
      <c r="B91" s="51">
        <v>0.0023471875000000003</v>
      </c>
      <c r="C91" s="51">
        <v>0.0024329861111111136</v>
      </c>
      <c r="D91" s="51">
        <v>0.00253993055555556</v>
      </c>
      <c r="E91" s="52">
        <v>0.0026329050925925973</v>
      </c>
    </row>
    <row r="92" spans="1:5" ht="12.75" customHeight="1">
      <c r="A92" s="7">
        <v>131</v>
      </c>
      <c r="B92" s="51">
        <v>0.002356180555555556</v>
      </c>
      <c r="C92" s="51">
        <v>0.002441898148148151</v>
      </c>
      <c r="D92" s="51">
        <v>0.0025488425925925973</v>
      </c>
      <c r="E92" s="52">
        <v>0.00264299768518519</v>
      </c>
    </row>
    <row r="93" spans="1:5" ht="12.75" customHeight="1">
      <c r="A93" s="7">
        <v>130</v>
      </c>
      <c r="B93" s="51">
        <v>0.0023651736111111117</v>
      </c>
      <c r="C93" s="51">
        <v>0.002450810185185188</v>
      </c>
      <c r="D93" s="51">
        <v>0.0025577546296296346</v>
      </c>
      <c r="E93" s="52">
        <v>0.0026530902777777824</v>
      </c>
    </row>
    <row r="94" spans="1:5" ht="12.75" customHeight="1">
      <c r="A94" s="7">
        <v>129</v>
      </c>
      <c r="B94" s="51">
        <v>0.0023741666666666672</v>
      </c>
      <c r="C94" s="51">
        <v>0.002459722222222225</v>
      </c>
      <c r="D94" s="51">
        <v>0.002566666666666672</v>
      </c>
      <c r="E94" s="52">
        <v>0.002663182870370375</v>
      </c>
    </row>
    <row r="95" spans="1:5" ht="12.75" customHeight="1">
      <c r="A95" s="7">
        <v>128</v>
      </c>
      <c r="B95" s="51">
        <v>0.002383159722222223</v>
      </c>
      <c r="C95" s="51">
        <v>0.0024686342592592624</v>
      </c>
      <c r="D95" s="51">
        <v>0.0025755787037037093</v>
      </c>
      <c r="E95" s="52">
        <v>0.0026732754629629676</v>
      </c>
    </row>
    <row r="96" spans="1:5" ht="12.75" customHeight="1">
      <c r="A96" s="7">
        <v>127</v>
      </c>
      <c r="B96" s="51">
        <v>0.002392152777777779</v>
      </c>
      <c r="C96" s="51">
        <v>0.0024775462962962997</v>
      </c>
      <c r="D96" s="51">
        <v>0.0025857638888888944</v>
      </c>
      <c r="E96" s="52">
        <v>0.00268336805555556</v>
      </c>
    </row>
    <row r="97" spans="1:5" ht="12.75" customHeight="1">
      <c r="A97" s="7">
        <v>126</v>
      </c>
      <c r="B97" s="51">
        <v>0.0024011458333333346</v>
      </c>
      <c r="C97" s="51">
        <v>0.002486458333333337</v>
      </c>
      <c r="D97" s="51">
        <v>0.0025959490740740795</v>
      </c>
      <c r="E97" s="52">
        <v>0.0026934606481481527</v>
      </c>
    </row>
    <row r="98" spans="1:5" ht="12.75" customHeight="1">
      <c r="A98" s="7">
        <v>125</v>
      </c>
      <c r="B98" s="51">
        <v>0.0024101388888888905</v>
      </c>
      <c r="C98" s="51">
        <v>0.002495370370370374</v>
      </c>
      <c r="D98" s="51">
        <v>0.0026061342592592646</v>
      </c>
      <c r="E98" s="52">
        <v>0.002703553240740745</v>
      </c>
    </row>
    <row r="99" spans="1:5" ht="12.75" customHeight="1">
      <c r="A99" s="7">
        <v>124</v>
      </c>
      <c r="B99" s="51">
        <v>0.002419131944444446</v>
      </c>
      <c r="C99" s="51">
        <v>0.0025042824074074112</v>
      </c>
      <c r="D99" s="51">
        <v>0.0026163194444444498</v>
      </c>
      <c r="E99" s="52">
        <v>0.002713645833333338</v>
      </c>
    </row>
    <row r="100" spans="1:5" ht="12.75" customHeight="1">
      <c r="A100" s="7">
        <v>123</v>
      </c>
      <c r="B100" s="51">
        <v>0.0024281250000000006</v>
      </c>
      <c r="C100" s="51">
        <v>0.0025131944444444485</v>
      </c>
      <c r="D100" s="51">
        <v>0.002626504629629635</v>
      </c>
      <c r="E100" s="52">
        <v>0.0027237384259259302</v>
      </c>
    </row>
    <row r="101" spans="1:5" ht="12.75" customHeight="1">
      <c r="A101" s="7">
        <v>122</v>
      </c>
      <c r="B101" s="51">
        <v>0.002437118055555558</v>
      </c>
      <c r="C101" s="51">
        <v>0.002522106481481486</v>
      </c>
      <c r="D101" s="51">
        <v>0.00263668981481482</v>
      </c>
      <c r="E101" s="52">
        <v>0.0027338310185185226</v>
      </c>
    </row>
    <row r="102" spans="1:5" ht="12.75" customHeight="1">
      <c r="A102" s="7">
        <v>121</v>
      </c>
      <c r="B102" s="51">
        <v>0.0024461111111111133</v>
      </c>
      <c r="C102" s="51">
        <v>0.002531018518518523</v>
      </c>
      <c r="D102" s="51">
        <v>0.002646875000000005</v>
      </c>
      <c r="E102" s="52">
        <v>0.0027439236111111154</v>
      </c>
    </row>
    <row r="103" spans="1:5" ht="12.75" customHeight="1">
      <c r="A103" s="7">
        <v>120</v>
      </c>
      <c r="B103" s="51">
        <v>0.0024551041666666692</v>
      </c>
      <c r="C103" s="51">
        <v>0.00253993055555556</v>
      </c>
      <c r="D103" s="51">
        <v>0.0026570601851851903</v>
      </c>
      <c r="E103" s="52">
        <v>0.0027540162037037077</v>
      </c>
    </row>
    <row r="104" spans="1:5" ht="12.75" customHeight="1">
      <c r="A104" s="7">
        <v>119</v>
      </c>
      <c r="B104" s="51">
        <v>0.0024640972222222247</v>
      </c>
      <c r="C104" s="51">
        <v>0.0025488425925925973</v>
      </c>
      <c r="D104" s="51">
        <v>0.0026672453703703754</v>
      </c>
      <c r="E104" s="52">
        <v>0.0027641087962963005</v>
      </c>
    </row>
    <row r="105" spans="1:5" ht="12.75" customHeight="1">
      <c r="A105" s="7">
        <v>118</v>
      </c>
      <c r="B105" s="51">
        <v>0.0024730902777777806</v>
      </c>
      <c r="C105" s="51">
        <v>0.0025577546296296346</v>
      </c>
      <c r="D105" s="51">
        <v>0.0026774305555555605</v>
      </c>
      <c r="E105" s="52">
        <v>0.002774201388888893</v>
      </c>
    </row>
    <row r="106" spans="1:5" ht="12.75" customHeight="1">
      <c r="A106" s="7">
        <v>117</v>
      </c>
      <c r="B106" s="51">
        <v>0.002482083333333336</v>
      </c>
      <c r="C106" s="51">
        <v>0.002566666666666672</v>
      </c>
      <c r="D106" s="51">
        <v>0.0026876157407407456</v>
      </c>
      <c r="E106" s="52">
        <v>0.0027842939814814852</v>
      </c>
    </row>
    <row r="107" spans="1:5" ht="12.75" customHeight="1">
      <c r="A107" s="7">
        <v>116</v>
      </c>
      <c r="B107" s="51">
        <v>0.002491076388888892</v>
      </c>
      <c r="C107" s="51">
        <v>0.0025755787037037093</v>
      </c>
      <c r="D107" s="51">
        <v>0.0026978009259259307</v>
      </c>
      <c r="E107" s="52">
        <v>0.002794386574074078</v>
      </c>
    </row>
    <row r="108" spans="1:5" ht="12.75" customHeight="1">
      <c r="A108" s="7">
        <v>115</v>
      </c>
      <c r="B108" s="51">
        <v>0.002500069444444448</v>
      </c>
      <c r="C108" s="51">
        <v>0.0025857638888888944</v>
      </c>
      <c r="D108" s="51">
        <v>0.002707986111111116</v>
      </c>
      <c r="E108" s="52">
        <v>0.0028044791666666704</v>
      </c>
    </row>
    <row r="109" spans="1:5" ht="12.75" customHeight="1">
      <c r="A109" s="7">
        <v>114</v>
      </c>
      <c r="B109" s="51">
        <v>0.0025090625000000035</v>
      </c>
      <c r="C109" s="51">
        <v>0.0025959490740740795</v>
      </c>
      <c r="D109" s="51">
        <v>0.002718171296296301</v>
      </c>
      <c r="E109" s="52">
        <v>0.002814571759259263</v>
      </c>
    </row>
    <row r="110" spans="1:5" ht="12.75" customHeight="1">
      <c r="A110" s="7">
        <v>113</v>
      </c>
      <c r="B110" s="51">
        <v>0.0025180555555555594</v>
      </c>
      <c r="C110" s="51">
        <v>0.0026061342592592646</v>
      </c>
      <c r="D110" s="51">
        <v>0.002728356481481486</v>
      </c>
      <c r="E110" s="52">
        <v>0.0028246643518518555</v>
      </c>
    </row>
    <row r="111" spans="1:5" ht="12.75" customHeight="1">
      <c r="A111" s="7">
        <v>112</v>
      </c>
      <c r="B111" s="51">
        <v>0.002527048611111115</v>
      </c>
      <c r="C111" s="51">
        <v>0.0026163194444444498</v>
      </c>
      <c r="D111" s="51">
        <v>0.0027385416666666712</v>
      </c>
      <c r="E111" s="52">
        <v>0.002834756944444448</v>
      </c>
    </row>
    <row r="112" spans="1:5" ht="12.75" customHeight="1" thickBot="1">
      <c r="A112" s="8">
        <v>111</v>
      </c>
      <c r="B112" s="53">
        <v>0.002536041666666671</v>
      </c>
      <c r="C112" s="53">
        <v>0.002626504629629635</v>
      </c>
      <c r="D112" s="53">
        <v>0.0027487268518518564</v>
      </c>
      <c r="E112" s="54">
        <v>0.0028448495370370407</v>
      </c>
    </row>
    <row r="113" spans="1:5" s="2" customFormat="1" ht="12.75" customHeight="1" thickBot="1">
      <c r="A113" s="14" t="s">
        <v>1</v>
      </c>
      <c r="B113" s="15">
        <v>2001</v>
      </c>
      <c r="C113" s="15">
        <v>2002</v>
      </c>
      <c r="D113" s="16">
        <v>2003</v>
      </c>
      <c r="E113" s="16" t="s">
        <v>2</v>
      </c>
    </row>
    <row r="114" spans="1:5" ht="12.75" customHeight="1">
      <c r="A114" s="13">
        <v>110</v>
      </c>
      <c r="B114" s="49">
        <v>0.0025450347222222267</v>
      </c>
      <c r="C114" s="49">
        <v>0.00263668981481482</v>
      </c>
      <c r="D114" s="49">
        <v>0.0027589120370370415</v>
      </c>
      <c r="E114" s="50">
        <v>0.002854942129629633</v>
      </c>
    </row>
    <row r="115" spans="1:5" ht="12.75" customHeight="1">
      <c r="A115" s="7">
        <v>109</v>
      </c>
      <c r="B115" s="51">
        <v>0.0025540277777777822</v>
      </c>
      <c r="C115" s="51">
        <v>0.002646875000000005</v>
      </c>
      <c r="D115" s="51">
        <v>0.0027690972222222266</v>
      </c>
      <c r="E115" s="52">
        <v>0.002865034722222226</v>
      </c>
    </row>
    <row r="116" spans="1:5" ht="12.75" customHeight="1">
      <c r="A116" s="7">
        <v>108</v>
      </c>
      <c r="B116" s="51">
        <v>0.002563020833333338</v>
      </c>
      <c r="C116" s="51">
        <v>0.0026570601851851903</v>
      </c>
      <c r="D116" s="51">
        <v>0.0027792824074074117</v>
      </c>
      <c r="E116" s="52">
        <v>0.002875127314814818</v>
      </c>
    </row>
    <row r="117" spans="1:5" ht="12.75" customHeight="1">
      <c r="A117" s="7">
        <v>107</v>
      </c>
      <c r="B117" s="51">
        <v>0.0025720138888888936</v>
      </c>
      <c r="C117" s="51">
        <v>0.0026672453703703754</v>
      </c>
      <c r="D117" s="51">
        <v>0.002789467592592597</v>
      </c>
      <c r="E117" s="52">
        <v>0.0028852199074074106</v>
      </c>
    </row>
    <row r="118" spans="1:5" ht="12.75" customHeight="1">
      <c r="A118" s="7">
        <v>106</v>
      </c>
      <c r="B118" s="51">
        <v>0.0025810069444444496</v>
      </c>
      <c r="C118" s="51">
        <v>0.0026774305555555605</v>
      </c>
      <c r="D118" s="51">
        <v>0.002799652777777782</v>
      </c>
      <c r="E118" s="52">
        <v>0.0028953125000000003</v>
      </c>
    </row>
    <row r="119" spans="1:5" ht="12.75" customHeight="1">
      <c r="A119" s="7">
        <v>105</v>
      </c>
      <c r="B119" s="51">
        <v>0.002590000000000005</v>
      </c>
      <c r="C119" s="51">
        <v>0.0026876157407407456</v>
      </c>
      <c r="D119" s="51">
        <v>0.002809837962962967</v>
      </c>
      <c r="E119" s="52">
        <v>0.0029054050925925957</v>
      </c>
    </row>
    <row r="120" spans="1:5" ht="12.75" customHeight="1">
      <c r="A120" s="7">
        <v>104</v>
      </c>
      <c r="B120" s="51">
        <v>0.002598993055555561</v>
      </c>
      <c r="C120" s="51">
        <v>0.0026978009259259307</v>
      </c>
      <c r="D120" s="51">
        <v>0.0028200231481481522</v>
      </c>
      <c r="E120" s="52">
        <v>0.0029167592592592626</v>
      </c>
    </row>
    <row r="121" spans="1:5" ht="12.75" customHeight="1">
      <c r="A121" s="7">
        <v>103</v>
      </c>
      <c r="B121" s="51">
        <v>0.002609270833333339</v>
      </c>
      <c r="C121" s="51">
        <v>0.002707986111111116</v>
      </c>
      <c r="D121" s="51">
        <v>0.0028302083333333374</v>
      </c>
      <c r="E121" s="52">
        <v>0.0029281134259259295</v>
      </c>
    </row>
    <row r="122" spans="1:5" ht="12.75" customHeight="1">
      <c r="A122" s="7">
        <v>102</v>
      </c>
      <c r="B122" s="51">
        <v>0.0026195486111111163</v>
      </c>
      <c r="C122" s="51">
        <v>0.002718171296296301</v>
      </c>
      <c r="D122" s="51">
        <v>0.0028403935185185225</v>
      </c>
      <c r="E122" s="52">
        <v>0.0029394675925925964</v>
      </c>
    </row>
    <row r="123" spans="1:5" ht="12.75" customHeight="1">
      <c r="A123" s="7">
        <v>101</v>
      </c>
      <c r="B123" s="51">
        <v>0.002629826388888894</v>
      </c>
      <c r="C123" s="51">
        <v>0.002728356481481486</v>
      </c>
      <c r="D123" s="51">
        <v>0.0028505787037037076</v>
      </c>
      <c r="E123" s="52">
        <v>0.0029508217592592633</v>
      </c>
    </row>
    <row r="124" spans="1:5" ht="12.75" customHeight="1">
      <c r="A124" s="7">
        <v>100</v>
      </c>
      <c r="B124" s="51">
        <v>0.0026401041666666717</v>
      </c>
      <c r="C124" s="51">
        <v>0.0027385416666666712</v>
      </c>
      <c r="D124" s="51">
        <v>0.0028607638888888927</v>
      </c>
      <c r="E124" s="52">
        <v>0.00296217592592593</v>
      </c>
    </row>
    <row r="125" spans="1:5" ht="12.75" customHeight="1">
      <c r="A125" s="7">
        <v>99</v>
      </c>
      <c r="B125" s="51">
        <v>0.0026503819444444496</v>
      </c>
      <c r="C125" s="51">
        <v>0.0027487268518518564</v>
      </c>
      <c r="D125" s="51">
        <v>0.002870949074074078</v>
      </c>
      <c r="E125" s="52">
        <v>0.0029735300925925966</v>
      </c>
    </row>
    <row r="126" spans="1:5" ht="12.75" customHeight="1">
      <c r="A126" s="7">
        <v>98</v>
      </c>
      <c r="B126" s="51">
        <v>0.0026606597222222274</v>
      </c>
      <c r="C126" s="51">
        <v>0.0027589120370370415</v>
      </c>
      <c r="D126" s="51">
        <v>0.002881134259259263</v>
      </c>
      <c r="E126" s="52">
        <v>0.0029848842592592635</v>
      </c>
    </row>
    <row r="127" spans="1:5" ht="12.75" customHeight="1">
      <c r="A127" s="7">
        <v>97</v>
      </c>
      <c r="B127" s="51">
        <v>0.002670937500000005</v>
      </c>
      <c r="C127" s="51">
        <v>0.0027690972222222266</v>
      </c>
      <c r="D127" s="51">
        <v>0.002891319444444448</v>
      </c>
      <c r="E127" s="52">
        <v>0.0029962384259259304</v>
      </c>
    </row>
    <row r="128" spans="1:5" ht="12.75" customHeight="1">
      <c r="A128" s="7">
        <v>96</v>
      </c>
      <c r="B128" s="51">
        <v>0.002681215277777783</v>
      </c>
      <c r="C128" s="51">
        <v>0.0027792824074074117</v>
      </c>
      <c r="D128" s="51">
        <v>0.002901504629629633</v>
      </c>
      <c r="E128" s="52">
        <v>0.0030075925925925973</v>
      </c>
    </row>
    <row r="129" spans="1:5" ht="12.75" customHeight="1">
      <c r="A129" s="7">
        <v>95</v>
      </c>
      <c r="B129" s="51">
        <v>0.0026914930555555602</v>
      </c>
      <c r="C129" s="51">
        <v>0.002789467592592597</v>
      </c>
      <c r="D129" s="51">
        <v>0.0029116898148148183</v>
      </c>
      <c r="E129" s="52">
        <v>0.003018946759259264</v>
      </c>
    </row>
    <row r="130" spans="1:5" ht="12.75" customHeight="1">
      <c r="A130" s="7">
        <v>94</v>
      </c>
      <c r="B130" s="51">
        <v>0.002701770833333338</v>
      </c>
      <c r="C130" s="51">
        <v>0.002799652777777782</v>
      </c>
      <c r="D130" s="51">
        <v>0.0029218750000000004</v>
      </c>
      <c r="E130" s="52">
        <v>0.003030300925925931</v>
      </c>
    </row>
    <row r="131" spans="1:5" ht="12.75" customHeight="1">
      <c r="A131" s="7">
        <v>93</v>
      </c>
      <c r="B131" s="51">
        <v>0.002712048611111116</v>
      </c>
      <c r="C131" s="51">
        <v>0.002809837962962967</v>
      </c>
      <c r="D131" s="51">
        <v>0.0029320601851851886</v>
      </c>
      <c r="E131" s="52">
        <v>0.003041655092592598</v>
      </c>
    </row>
    <row r="132" spans="1:5" ht="12.75" customHeight="1">
      <c r="A132" s="7">
        <v>92</v>
      </c>
      <c r="B132" s="51">
        <v>0.0027223263888888935</v>
      </c>
      <c r="C132" s="51">
        <v>0.0028200231481481522</v>
      </c>
      <c r="D132" s="51">
        <v>0.002943518518518522</v>
      </c>
      <c r="E132" s="52">
        <v>0.003053009259259265</v>
      </c>
    </row>
    <row r="133" spans="1:5" ht="12.75" customHeight="1">
      <c r="A133" s="7">
        <v>91</v>
      </c>
      <c r="B133" s="51">
        <v>0.0027326041666666714</v>
      </c>
      <c r="C133" s="51">
        <v>0.0028302083333333374</v>
      </c>
      <c r="D133" s="51">
        <v>0.0029549768518518553</v>
      </c>
      <c r="E133" s="52">
        <v>0.0030643634259259313</v>
      </c>
    </row>
    <row r="134" spans="1:5" ht="12.75" customHeight="1">
      <c r="A134" s="7">
        <v>90</v>
      </c>
      <c r="B134" s="51">
        <v>0.002742881944444449</v>
      </c>
      <c r="C134" s="51">
        <v>0.0028403935185185225</v>
      </c>
      <c r="D134" s="51">
        <v>0.002966435185185189</v>
      </c>
      <c r="E134" s="52">
        <v>0.003075717592592598</v>
      </c>
    </row>
    <row r="135" spans="1:5" ht="12.75" customHeight="1">
      <c r="A135" s="7">
        <v>89</v>
      </c>
      <c r="B135" s="51">
        <v>0.0027531597222222267</v>
      </c>
      <c r="C135" s="51">
        <v>0.0028505787037037076</v>
      </c>
      <c r="D135" s="51">
        <v>0.0029778935185185225</v>
      </c>
      <c r="E135" s="52">
        <v>0.003087071759259265</v>
      </c>
    </row>
    <row r="136" spans="1:5" ht="12.75" customHeight="1">
      <c r="A136" s="7">
        <v>88</v>
      </c>
      <c r="B136" s="51">
        <v>0.0027634375000000046</v>
      </c>
      <c r="C136" s="51">
        <v>0.0028607638888888927</v>
      </c>
      <c r="D136" s="51">
        <v>0.002989351851851856</v>
      </c>
      <c r="E136" s="52">
        <v>0.003098425925925932</v>
      </c>
    </row>
    <row r="137" spans="1:5" ht="12.75" customHeight="1">
      <c r="A137" s="7">
        <v>87</v>
      </c>
      <c r="B137" s="51">
        <v>0.002773715277777782</v>
      </c>
      <c r="C137" s="51">
        <v>0.002870949074074078</v>
      </c>
      <c r="D137" s="51">
        <v>0.0030008101851851893</v>
      </c>
      <c r="E137" s="52">
        <v>0.003109780092592599</v>
      </c>
    </row>
    <row r="138" spans="1:5" ht="12.75" customHeight="1">
      <c r="A138" s="7">
        <v>86</v>
      </c>
      <c r="B138" s="51">
        <v>0.00278399305555556</v>
      </c>
      <c r="C138" s="51">
        <v>0.002881134259259263</v>
      </c>
      <c r="D138" s="51">
        <v>0.003012268518518523</v>
      </c>
      <c r="E138" s="52">
        <v>0.0031211342592592658</v>
      </c>
    </row>
    <row r="139" spans="1:5" ht="12.75" customHeight="1">
      <c r="A139" s="7">
        <v>85</v>
      </c>
      <c r="B139" s="51">
        <v>0.0027942708333333374</v>
      </c>
      <c r="C139" s="51">
        <v>0.002891319444444448</v>
      </c>
      <c r="D139" s="51">
        <v>0.0030237268518518564</v>
      </c>
      <c r="E139" s="52">
        <v>0.0031337500000000063</v>
      </c>
    </row>
    <row r="140" spans="1:5" ht="12.75" customHeight="1">
      <c r="A140" s="7">
        <v>84</v>
      </c>
      <c r="B140" s="51">
        <v>0.0028045486111111153</v>
      </c>
      <c r="C140" s="51">
        <v>0.002901504629629633</v>
      </c>
      <c r="D140" s="51">
        <v>0.00303518518518519</v>
      </c>
      <c r="E140" s="52">
        <v>0.003146365740740747</v>
      </c>
    </row>
    <row r="141" spans="1:5" ht="12.75" customHeight="1">
      <c r="A141" s="7">
        <v>83</v>
      </c>
      <c r="B141" s="51">
        <v>0.002814826388888893</v>
      </c>
      <c r="C141" s="51">
        <v>0.0029116898148148183</v>
      </c>
      <c r="D141" s="51">
        <v>0.0030466435185185236</v>
      </c>
      <c r="E141" s="52">
        <v>0.003158981481481488</v>
      </c>
    </row>
    <row r="142" spans="1:5" ht="12.75" customHeight="1">
      <c r="A142" s="7">
        <v>82</v>
      </c>
      <c r="B142" s="51">
        <v>0.0028251041666666706</v>
      </c>
      <c r="C142" s="51">
        <v>0.0029218750000000004</v>
      </c>
      <c r="D142" s="51">
        <v>0.003058101851851857</v>
      </c>
      <c r="E142" s="52">
        <v>0.0031715972222222284</v>
      </c>
    </row>
    <row r="143" spans="1:5" ht="12.75" customHeight="1">
      <c r="A143" s="7">
        <v>81</v>
      </c>
      <c r="B143" s="51">
        <v>0.0028353819444444485</v>
      </c>
      <c r="C143" s="51">
        <v>0.0029320601851851886</v>
      </c>
      <c r="D143" s="51">
        <v>0.0030695601851851904</v>
      </c>
      <c r="E143" s="52">
        <v>0.003184212962962969</v>
      </c>
    </row>
    <row r="144" spans="1:5" ht="12.75" customHeight="1">
      <c r="A144" s="7">
        <v>80</v>
      </c>
      <c r="B144" s="51">
        <v>0.002845659722222226</v>
      </c>
      <c r="C144" s="51">
        <v>0.002943518518518522</v>
      </c>
      <c r="D144" s="51">
        <v>0.003081018518518524</v>
      </c>
      <c r="E144" s="52">
        <v>0.0031968287037037095</v>
      </c>
    </row>
    <row r="145" spans="1:5" ht="12.75" customHeight="1">
      <c r="A145" s="7">
        <v>79</v>
      </c>
      <c r="B145" s="51">
        <v>0.002855937500000004</v>
      </c>
      <c r="C145" s="51">
        <v>0.0029549768518518553</v>
      </c>
      <c r="D145" s="51">
        <v>0.0030924768518518575</v>
      </c>
      <c r="E145" s="52">
        <v>0.0032094444444444505</v>
      </c>
    </row>
    <row r="146" spans="1:5" ht="12.75" customHeight="1">
      <c r="A146" s="7">
        <v>78</v>
      </c>
      <c r="B146" s="51">
        <v>0.0028662152777777818</v>
      </c>
      <c r="C146" s="51">
        <v>0.002966435185185189</v>
      </c>
      <c r="D146" s="51">
        <v>0.003103935185185191</v>
      </c>
      <c r="E146" s="52">
        <v>0.003222060185185191</v>
      </c>
    </row>
    <row r="147" spans="1:5" ht="12.75" customHeight="1">
      <c r="A147" s="7">
        <v>77</v>
      </c>
      <c r="B147" s="51">
        <v>0.002876493055555559</v>
      </c>
      <c r="C147" s="51">
        <v>0.0029778935185185225</v>
      </c>
      <c r="D147" s="51">
        <v>0.0031153935185185243</v>
      </c>
      <c r="E147" s="52">
        <v>0.0032346759259259316</v>
      </c>
    </row>
    <row r="148" spans="1:5" ht="12.75" customHeight="1">
      <c r="A148" s="7">
        <v>76</v>
      </c>
      <c r="B148" s="51">
        <v>0.002886770833333337</v>
      </c>
      <c r="C148" s="51">
        <v>0.002989351851851856</v>
      </c>
      <c r="D148" s="51">
        <v>0.003126851851851858</v>
      </c>
      <c r="E148" s="52">
        <v>0.003247291666666672</v>
      </c>
    </row>
    <row r="149" spans="1:5" ht="12.75" customHeight="1">
      <c r="A149" s="7">
        <v>75</v>
      </c>
      <c r="B149" s="51">
        <v>0.0028970486111111146</v>
      </c>
      <c r="C149" s="51">
        <v>0.0030008101851851893</v>
      </c>
      <c r="D149" s="51">
        <v>0.0031383101851851915</v>
      </c>
      <c r="E149" s="52">
        <v>0.003259907407407413</v>
      </c>
    </row>
    <row r="150" spans="1:5" ht="12.75" customHeight="1">
      <c r="A150" s="7">
        <v>74</v>
      </c>
      <c r="B150" s="51">
        <v>0.0029073263888888925</v>
      </c>
      <c r="C150" s="51">
        <v>0.003012268518518523</v>
      </c>
      <c r="D150" s="51">
        <v>0.003149768518518525</v>
      </c>
      <c r="E150" s="52">
        <v>0.0032725231481481537</v>
      </c>
    </row>
    <row r="151" spans="1:5" ht="12.75" customHeight="1">
      <c r="A151" s="7">
        <v>73</v>
      </c>
      <c r="B151" s="51">
        <v>0.0029176041666666703</v>
      </c>
      <c r="C151" s="51">
        <v>0.0030237268518518564</v>
      </c>
      <c r="D151" s="51">
        <v>0.0031625000000000065</v>
      </c>
      <c r="E151" s="52">
        <v>0.0032851388888888943</v>
      </c>
    </row>
    <row r="152" spans="1:5" ht="12.75" customHeight="1">
      <c r="A152" s="7">
        <v>72</v>
      </c>
      <c r="B152" s="51">
        <v>0.002927881944444448</v>
      </c>
      <c r="C152" s="51">
        <v>0.00303518518518519</v>
      </c>
      <c r="D152" s="51">
        <v>0.0031752314814814876</v>
      </c>
      <c r="E152" s="52">
        <v>0.003297754629629635</v>
      </c>
    </row>
    <row r="153" spans="1:5" ht="12.75" customHeight="1">
      <c r="A153" s="7">
        <v>71</v>
      </c>
      <c r="B153" s="51">
        <v>0.0029381597222222257</v>
      </c>
      <c r="C153" s="51">
        <v>0.0030466435185185236</v>
      </c>
      <c r="D153" s="51">
        <v>0.0031879629629629693</v>
      </c>
      <c r="E153" s="52">
        <v>0.003310370370370376</v>
      </c>
    </row>
    <row r="154" spans="1:5" ht="12.75" customHeight="1">
      <c r="A154" s="7">
        <v>70</v>
      </c>
      <c r="B154" s="51">
        <v>0.0029484375000000005</v>
      </c>
      <c r="C154" s="51">
        <v>0.003058101851851857</v>
      </c>
      <c r="D154" s="51">
        <v>0.0032006944444444504</v>
      </c>
      <c r="E154" s="52">
        <v>0.0033229861111111164</v>
      </c>
    </row>
    <row r="155" spans="1:5" ht="12.75" customHeight="1">
      <c r="A155" s="7">
        <v>69</v>
      </c>
      <c r="B155" s="51">
        <v>0.002958715277777781</v>
      </c>
      <c r="C155" s="51">
        <v>0.0030695601851851904</v>
      </c>
      <c r="D155" s="51">
        <v>0.003213425925925932</v>
      </c>
      <c r="E155" s="52">
        <v>0.003335601851851857</v>
      </c>
    </row>
    <row r="156" spans="1:5" ht="12.75" customHeight="1">
      <c r="A156" s="7">
        <v>68</v>
      </c>
      <c r="B156" s="51">
        <v>0.0029702777777777813</v>
      </c>
      <c r="C156" s="51">
        <v>0.003081018518518524</v>
      </c>
      <c r="D156" s="51">
        <v>0.0032261574074074133</v>
      </c>
      <c r="E156" s="52">
        <v>0.0033482175925925975</v>
      </c>
    </row>
    <row r="157" spans="1:5" ht="12.75" customHeight="1">
      <c r="A157" s="7">
        <v>67</v>
      </c>
      <c r="B157" s="51">
        <v>0.0029818402777777816</v>
      </c>
      <c r="C157" s="51">
        <v>0.0030924768518518575</v>
      </c>
      <c r="D157" s="51">
        <v>0.003238888888888895</v>
      </c>
      <c r="E157" s="52">
        <v>0.0033608333333333385</v>
      </c>
    </row>
    <row r="158" spans="1:5" ht="12.75" customHeight="1">
      <c r="A158" s="7">
        <v>66</v>
      </c>
      <c r="B158" s="51">
        <v>0.0029934027777777815</v>
      </c>
      <c r="C158" s="51">
        <v>0.003103935185185191</v>
      </c>
      <c r="D158" s="51">
        <v>0.003251620370370376</v>
      </c>
      <c r="E158" s="52">
        <v>0.003373449074074079</v>
      </c>
    </row>
    <row r="159" spans="1:5" ht="12.75" customHeight="1">
      <c r="A159" s="7">
        <v>65</v>
      </c>
      <c r="B159" s="51">
        <v>0.0030049652777777817</v>
      </c>
      <c r="C159" s="51">
        <v>0.0031153935185185243</v>
      </c>
      <c r="D159" s="51">
        <v>0.0032643518518518577</v>
      </c>
      <c r="E159" s="52">
        <v>0.0033860648148148196</v>
      </c>
    </row>
    <row r="160" spans="1:5" ht="12.75" customHeight="1">
      <c r="A160" s="7">
        <v>64</v>
      </c>
      <c r="B160" s="51">
        <v>0.003016527777777782</v>
      </c>
      <c r="C160" s="51">
        <v>0.003126851851851858</v>
      </c>
      <c r="D160" s="51">
        <v>0.003277083333333339</v>
      </c>
      <c r="E160" s="52">
        <v>0.00339868055555556</v>
      </c>
    </row>
    <row r="161" spans="1:5" ht="12.75" customHeight="1">
      <c r="A161" s="7">
        <v>63</v>
      </c>
      <c r="B161" s="51">
        <v>0.0030280902777777823</v>
      </c>
      <c r="C161" s="51">
        <v>0.0031383101851851915</v>
      </c>
      <c r="D161" s="51">
        <v>0.0032898148148148205</v>
      </c>
      <c r="E161" s="52">
        <v>0.003411296296296301</v>
      </c>
    </row>
    <row r="162" spans="1:5" ht="12.75" customHeight="1">
      <c r="A162" s="7">
        <v>62</v>
      </c>
      <c r="B162" s="51">
        <v>0.003039652777777782</v>
      </c>
      <c r="C162" s="51">
        <v>0.003149768518518525</v>
      </c>
      <c r="D162" s="51">
        <v>0.0033025462962963017</v>
      </c>
      <c r="E162" s="52">
        <v>0.0034239120370370417</v>
      </c>
    </row>
    <row r="163" spans="1:5" ht="12.75" customHeight="1">
      <c r="A163" s="7">
        <v>61</v>
      </c>
      <c r="B163" s="51">
        <v>0.0030512152777777825</v>
      </c>
      <c r="C163" s="51">
        <v>0.0031625000000000065</v>
      </c>
      <c r="D163" s="51">
        <v>0.0033152777777777833</v>
      </c>
      <c r="E163" s="52">
        <v>0.0034365277777777823</v>
      </c>
    </row>
    <row r="164" spans="1:5" ht="12.75" customHeight="1">
      <c r="A164" s="7">
        <v>60</v>
      </c>
      <c r="B164" s="51">
        <v>0.0030627777777777828</v>
      </c>
      <c r="C164" s="51">
        <v>0.0031752314814814876</v>
      </c>
      <c r="D164" s="51">
        <v>0.0033280092592592645</v>
      </c>
      <c r="E164" s="52">
        <v>0.003449143518518523</v>
      </c>
    </row>
    <row r="165" spans="1:5" ht="12.75" customHeight="1">
      <c r="A165" s="7">
        <v>59</v>
      </c>
      <c r="B165" s="51">
        <v>0.0030743402777777826</v>
      </c>
      <c r="C165" s="51">
        <v>0.0031879629629629693</v>
      </c>
      <c r="D165" s="51">
        <v>0.003340740740740746</v>
      </c>
      <c r="E165" s="52">
        <v>0.003461759259259264</v>
      </c>
    </row>
    <row r="166" spans="1:5" ht="12.75" customHeight="1">
      <c r="A166" s="7">
        <v>58</v>
      </c>
      <c r="B166" s="51">
        <v>0.003085902777777783</v>
      </c>
      <c r="C166" s="51">
        <v>0.0032006944444444504</v>
      </c>
      <c r="D166" s="51">
        <v>0.0033534722222222273</v>
      </c>
      <c r="E166" s="52">
        <v>0.0034743750000000044</v>
      </c>
    </row>
    <row r="167" spans="1:5" ht="12.75" customHeight="1">
      <c r="A167" s="7">
        <v>57</v>
      </c>
      <c r="B167" s="51">
        <v>0.003097465277777783</v>
      </c>
      <c r="C167" s="51">
        <v>0.003213425925925932</v>
      </c>
      <c r="D167" s="51">
        <v>0.003366203703703709</v>
      </c>
      <c r="E167" s="52">
        <v>0.003486990740740745</v>
      </c>
    </row>
    <row r="168" spans="1:5" ht="12.75" customHeight="1" thickBot="1">
      <c r="A168" s="8">
        <v>56</v>
      </c>
      <c r="B168" s="53">
        <v>0.0031090277777777835</v>
      </c>
      <c r="C168" s="53">
        <v>0.0032261574074074133</v>
      </c>
      <c r="D168" s="53">
        <v>0.00337893518518519</v>
      </c>
      <c r="E168" s="54">
        <v>0.0034996064814814855</v>
      </c>
    </row>
    <row r="169" spans="1:5" s="2" customFormat="1" ht="12.75" customHeight="1" thickBot="1">
      <c r="A169" s="14" t="s">
        <v>1</v>
      </c>
      <c r="B169" s="15">
        <v>2001</v>
      </c>
      <c r="C169" s="15">
        <v>2002</v>
      </c>
      <c r="D169" s="16">
        <v>2003</v>
      </c>
      <c r="E169" s="16" t="s">
        <v>2</v>
      </c>
    </row>
    <row r="170" spans="1:5" ht="12.75" customHeight="1">
      <c r="A170" s="13">
        <v>55</v>
      </c>
      <c r="B170" s="49">
        <v>0.0031205902777777833</v>
      </c>
      <c r="C170" s="49">
        <v>0.003238888888888895</v>
      </c>
      <c r="D170" s="49">
        <v>0.0033916666666666717</v>
      </c>
      <c r="E170" s="50">
        <v>0.0035122222222222265</v>
      </c>
    </row>
    <row r="171" spans="1:5" ht="12.75" customHeight="1">
      <c r="A171" s="7">
        <v>54</v>
      </c>
      <c r="B171" s="51">
        <v>0.0031321527777777836</v>
      </c>
      <c r="C171" s="51">
        <v>0.003251620370370376</v>
      </c>
      <c r="D171" s="51">
        <v>0.003404398148148153</v>
      </c>
      <c r="E171" s="52">
        <v>0.003524837962962967</v>
      </c>
    </row>
    <row r="172" spans="1:5" ht="12.75" customHeight="1">
      <c r="A172" s="7">
        <v>53</v>
      </c>
      <c r="B172" s="51">
        <v>0.003143715277777784</v>
      </c>
      <c r="C172" s="51">
        <v>0.0032643518518518577</v>
      </c>
      <c r="D172" s="51">
        <v>0.0034171296296296345</v>
      </c>
      <c r="E172" s="52">
        <v>0.0035374537037037076</v>
      </c>
    </row>
    <row r="173" spans="1:5" ht="12.75" customHeight="1">
      <c r="A173" s="7">
        <v>52</v>
      </c>
      <c r="B173" s="51">
        <v>0.003155277777777784</v>
      </c>
      <c r="C173" s="51">
        <v>0.003277083333333339</v>
      </c>
      <c r="D173" s="51">
        <v>0.0034298611111111157</v>
      </c>
      <c r="E173" s="52">
        <v>0.003550069444444448</v>
      </c>
    </row>
    <row r="174" spans="1:5" ht="12.75" customHeight="1">
      <c r="A174" s="7">
        <v>51</v>
      </c>
      <c r="B174" s="51">
        <v>0.003166840277777784</v>
      </c>
      <c r="C174" s="51">
        <v>0.0032898148148148205</v>
      </c>
      <c r="D174" s="51">
        <v>0.0034425925925925973</v>
      </c>
      <c r="E174" s="52">
        <v>0.003562685185185189</v>
      </c>
    </row>
    <row r="175" spans="1:5" ht="12.75" customHeight="1">
      <c r="A175" s="7">
        <v>50</v>
      </c>
      <c r="B175" s="51">
        <v>0.0031784027777777843</v>
      </c>
      <c r="C175" s="51">
        <v>0.0033025462962963017</v>
      </c>
      <c r="D175" s="51">
        <v>0.0034553240740740785</v>
      </c>
      <c r="E175" s="52">
        <v>0.0035753009259259297</v>
      </c>
    </row>
    <row r="176" spans="1:5" ht="12.75" customHeight="1">
      <c r="A176" s="7">
        <v>49</v>
      </c>
      <c r="B176" s="51">
        <v>0.0031912500000000066</v>
      </c>
      <c r="C176" s="51">
        <v>0.0033152777777777833</v>
      </c>
      <c r="D176" s="51">
        <v>0.00346805555555556</v>
      </c>
      <c r="E176" s="52">
        <v>0.0035879166666666702</v>
      </c>
    </row>
    <row r="177" spans="1:5" ht="12.75" customHeight="1">
      <c r="A177" s="7">
        <v>48</v>
      </c>
      <c r="B177" s="51">
        <v>0.003204097222222229</v>
      </c>
      <c r="C177" s="51">
        <v>0.0033280092592592645</v>
      </c>
      <c r="D177" s="51">
        <v>0.0034807870370370413</v>
      </c>
      <c r="E177" s="52">
        <v>0.003600532407407411</v>
      </c>
    </row>
    <row r="178" spans="1:5" ht="12.75" customHeight="1">
      <c r="A178" s="7">
        <v>47</v>
      </c>
      <c r="B178" s="51">
        <v>0.0032169444444444507</v>
      </c>
      <c r="C178" s="51">
        <v>0.003340740740740746</v>
      </c>
      <c r="D178" s="51">
        <v>0.003493518518518523</v>
      </c>
      <c r="E178" s="52">
        <v>0.003613148148148152</v>
      </c>
    </row>
    <row r="179" spans="1:5" ht="12.75" customHeight="1">
      <c r="A179" s="7">
        <v>46</v>
      </c>
      <c r="B179" s="51">
        <v>0.003229791666666673</v>
      </c>
      <c r="C179" s="51">
        <v>0.0033534722222222273</v>
      </c>
      <c r="D179" s="51">
        <v>0.003506250000000004</v>
      </c>
      <c r="E179" s="52">
        <v>0.0036257638888888923</v>
      </c>
    </row>
    <row r="180" spans="1:5" ht="12.75" customHeight="1">
      <c r="A180" s="7">
        <v>45</v>
      </c>
      <c r="B180" s="51">
        <v>0.003242638888888895</v>
      </c>
      <c r="C180" s="51">
        <v>0.003366203703703709</v>
      </c>
      <c r="D180" s="51">
        <v>0.0035189814814814858</v>
      </c>
      <c r="E180" s="52">
        <v>0.003638379629629633</v>
      </c>
    </row>
    <row r="181" spans="1:5" ht="12.75" customHeight="1">
      <c r="A181" s="7">
        <v>44</v>
      </c>
      <c r="B181" s="51">
        <v>0.0032554861111111174</v>
      </c>
      <c r="C181" s="51">
        <v>0.00337893518518519</v>
      </c>
      <c r="D181" s="51">
        <v>0.003531712962962967</v>
      </c>
      <c r="E181" s="52">
        <v>0.0036509953703703735</v>
      </c>
    </row>
    <row r="182" spans="1:5" ht="12.75" customHeight="1">
      <c r="A182" s="7">
        <v>43</v>
      </c>
      <c r="B182" s="51">
        <v>0.0032683333333333392</v>
      </c>
      <c r="C182" s="51">
        <v>0.0033916666666666717</v>
      </c>
      <c r="D182" s="51">
        <v>0.0035444444444444486</v>
      </c>
      <c r="E182" s="52">
        <v>0.0036636111111111144</v>
      </c>
    </row>
    <row r="183" spans="1:5" ht="12.75" customHeight="1">
      <c r="A183" s="7">
        <v>42</v>
      </c>
      <c r="B183" s="51">
        <v>0.0032811805555555615</v>
      </c>
      <c r="C183" s="51">
        <v>0.003404398148148153</v>
      </c>
      <c r="D183" s="51">
        <v>0.0035571759259259298</v>
      </c>
      <c r="E183" s="52">
        <v>0.003676226851851855</v>
      </c>
    </row>
    <row r="184" spans="1:5" ht="12.75" customHeight="1">
      <c r="A184" s="7">
        <v>41</v>
      </c>
      <c r="B184" s="51">
        <v>0.0032940277777777837</v>
      </c>
      <c r="C184" s="51">
        <v>0.0034171296296296345</v>
      </c>
      <c r="D184" s="51">
        <v>0.0035699074074074114</v>
      </c>
      <c r="E184" s="52">
        <v>0.00369010416666667</v>
      </c>
    </row>
    <row r="185" spans="1:5" ht="12.75" customHeight="1">
      <c r="A185" s="7">
        <v>40</v>
      </c>
      <c r="B185" s="51">
        <v>0.003306875000000006</v>
      </c>
      <c r="C185" s="51">
        <v>0.0034298611111111157</v>
      </c>
      <c r="D185" s="51">
        <v>0.0035826388888888926</v>
      </c>
      <c r="E185" s="52">
        <v>0.0037039814814814847</v>
      </c>
    </row>
    <row r="186" spans="1:5" ht="12.75" customHeight="1">
      <c r="A186" s="7">
        <v>39</v>
      </c>
      <c r="B186" s="51">
        <v>0.003319722222222228</v>
      </c>
      <c r="C186" s="51">
        <v>0.0034425925925925973</v>
      </c>
      <c r="D186" s="51">
        <v>0.003595370370370374</v>
      </c>
      <c r="E186" s="52">
        <v>0.0037178587962963</v>
      </c>
    </row>
    <row r="187" spans="1:5" ht="12.75" customHeight="1">
      <c r="A187" s="7">
        <v>38</v>
      </c>
      <c r="B187" s="51">
        <v>0.00333256944444445</v>
      </c>
      <c r="C187" s="51">
        <v>0.0034553240740740785</v>
      </c>
      <c r="D187" s="51">
        <v>0.0036081018518518554</v>
      </c>
      <c r="E187" s="52">
        <v>0.003731736111111115</v>
      </c>
    </row>
    <row r="188" spans="1:5" ht="12.75" customHeight="1">
      <c r="A188" s="7">
        <v>37</v>
      </c>
      <c r="B188" s="51">
        <v>0.0033454166666666723</v>
      </c>
      <c r="C188" s="51">
        <v>0.00346805555555556</v>
      </c>
      <c r="D188" s="51">
        <v>0.003620833333333337</v>
      </c>
      <c r="E188" s="52">
        <v>0.0037456134259259296</v>
      </c>
    </row>
    <row r="189" spans="1:5" ht="12.75" customHeight="1">
      <c r="A189" s="7">
        <v>36</v>
      </c>
      <c r="B189" s="51">
        <v>0.0033582638888888946</v>
      </c>
      <c r="C189" s="51">
        <v>0.0034807870370370413</v>
      </c>
      <c r="D189" s="51">
        <v>0.003633564814814818</v>
      </c>
      <c r="E189" s="52">
        <v>0.0037594907407407447</v>
      </c>
    </row>
    <row r="190" spans="1:5" ht="12.75" customHeight="1">
      <c r="A190" s="7">
        <v>35</v>
      </c>
      <c r="B190" s="51">
        <v>0.0033711111111111164</v>
      </c>
      <c r="C190" s="51">
        <v>0.003493518518518523</v>
      </c>
      <c r="D190" s="51">
        <v>0.0036462962962963</v>
      </c>
      <c r="E190" s="52">
        <v>0.0037733680555555598</v>
      </c>
    </row>
    <row r="191" spans="1:5" ht="12.75" customHeight="1">
      <c r="A191" s="7">
        <v>34</v>
      </c>
      <c r="B191" s="51">
        <v>0.0033839583333333386</v>
      </c>
      <c r="C191" s="51">
        <v>0.003506250000000004</v>
      </c>
      <c r="D191" s="51">
        <v>0.003659027777777781</v>
      </c>
      <c r="E191" s="52">
        <v>0.003787245370370375</v>
      </c>
    </row>
    <row r="192" spans="1:5" ht="12.75" customHeight="1">
      <c r="A192" s="7">
        <v>33</v>
      </c>
      <c r="B192" s="51">
        <v>0.003396805555555561</v>
      </c>
      <c r="C192" s="51">
        <v>0.0035189814814814858</v>
      </c>
      <c r="D192" s="51">
        <v>0.0036717592592592626</v>
      </c>
      <c r="E192" s="52">
        <v>0.0038011226851851895</v>
      </c>
    </row>
    <row r="193" spans="1:5" ht="12.75" customHeight="1">
      <c r="A193" s="7">
        <v>32</v>
      </c>
      <c r="B193" s="51">
        <v>0.003409652777777783</v>
      </c>
      <c r="C193" s="51">
        <v>0.003531712962962967</v>
      </c>
      <c r="D193" s="51">
        <v>0.003684490740740744</v>
      </c>
      <c r="E193" s="52">
        <v>0.0038150000000000046</v>
      </c>
    </row>
    <row r="194" spans="1:5" ht="12.75" customHeight="1">
      <c r="A194" s="7">
        <v>31</v>
      </c>
      <c r="B194" s="51">
        <v>0.003422500000000005</v>
      </c>
      <c r="C194" s="51">
        <v>0.0035444444444444486</v>
      </c>
      <c r="D194" s="51">
        <v>0.0036972222222222254</v>
      </c>
      <c r="E194" s="52">
        <v>0.0038288773148148197</v>
      </c>
    </row>
    <row r="195" spans="1:5" ht="12.75" customHeight="1">
      <c r="A195" s="7">
        <v>30</v>
      </c>
      <c r="B195" s="51">
        <v>0.0034353472222222272</v>
      </c>
      <c r="C195" s="51">
        <v>0.0035571759259259298</v>
      </c>
      <c r="D195" s="51">
        <v>0.0037099537037037066</v>
      </c>
      <c r="E195" s="52">
        <v>0.0038427546296296348</v>
      </c>
    </row>
    <row r="196" spans="1:5" ht="12.75" customHeight="1">
      <c r="A196" s="7">
        <v>29</v>
      </c>
      <c r="B196" s="51">
        <v>0.0034481944444444495</v>
      </c>
      <c r="C196" s="51">
        <v>0.0035699074074074114</v>
      </c>
      <c r="D196" s="51">
        <v>0.0037239583333333365</v>
      </c>
      <c r="E196" s="52">
        <v>0.0038566319444444494</v>
      </c>
    </row>
    <row r="197" spans="1:5" ht="12.75" customHeight="1">
      <c r="A197" s="7">
        <v>28</v>
      </c>
      <c r="B197" s="51">
        <v>0.0034610416666666717</v>
      </c>
      <c r="C197" s="51">
        <v>0.0035826388888888926</v>
      </c>
      <c r="D197" s="51">
        <v>0.0037379629629629664</v>
      </c>
      <c r="E197" s="52">
        <v>0.0038705092592592645</v>
      </c>
    </row>
    <row r="198" spans="1:5" ht="12.75" customHeight="1">
      <c r="A198" s="7">
        <v>27</v>
      </c>
      <c r="B198" s="51">
        <v>0.0034738888888888935</v>
      </c>
      <c r="C198" s="51">
        <v>0.003595370370370374</v>
      </c>
      <c r="D198" s="51">
        <v>0.0037519675925925962</v>
      </c>
      <c r="E198" s="52">
        <v>0.0038843865740740796</v>
      </c>
    </row>
    <row r="199" spans="1:5" ht="12.75" customHeight="1">
      <c r="A199" s="7">
        <v>26</v>
      </c>
      <c r="B199" s="51">
        <v>0.003486736111111116</v>
      </c>
      <c r="C199" s="51">
        <v>0.0036081018518518554</v>
      </c>
      <c r="D199" s="51">
        <v>0.003765972222222226</v>
      </c>
      <c r="E199" s="52">
        <v>0.0038982638888888942</v>
      </c>
    </row>
    <row r="200" spans="1:5" ht="12.75" customHeight="1">
      <c r="A200" s="7">
        <v>25</v>
      </c>
      <c r="B200" s="51">
        <v>0.003499583333333338</v>
      </c>
      <c r="C200" s="51">
        <v>0.003620833333333337</v>
      </c>
      <c r="D200" s="51">
        <v>0.003779976851851856</v>
      </c>
      <c r="E200" s="52">
        <v>0.003912141203703709</v>
      </c>
    </row>
    <row r="201" spans="1:5" ht="12.75" customHeight="1">
      <c r="A201" s="7">
        <v>24</v>
      </c>
      <c r="B201" s="51">
        <v>0.0035124305555555603</v>
      </c>
      <c r="C201" s="51">
        <v>0.003633564814814818</v>
      </c>
      <c r="D201" s="51">
        <v>0.0037939814814814854</v>
      </c>
      <c r="E201" s="52">
        <v>0.003926018518518524</v>
      </c>
    </row>
    <row r="202" spans="1:5" ht="12.75" customHeight="1">
      <c r="A202" s="7">
        <v>23</v>
      </c>
      <c r="B202" s="51">
        <v>0.003525277777777782</v>
      </c>
      <c r="C202" s="51">
        <v>0.0036462962962963</v>
      </c>
      <c r="D202" s="51">
        <v>0.0038079861111111153</v>
      </c>
      <c r="E202" s="52">
        <v>0.0039398958333333395</v>
      </c>
    </row>
    <row r="203" spans="1:5" ht="12.75" customHeight="1">
      <c r="A203" s="7">
        <v>22</v>
      </c>
      <c r="B203" s="51">
        <v>0.0035381250000000044</v>
      </c>
      <c r="C203" s="51">
        <v>0.003659027777777781</v>
      </c>
      <c r="D203" s="51">
        <v>0.003821990740740745</v>
      </c>
      <c r="E203" s="52">
        <v>0.003953773148148154</v>
      </c>
    </row>
    <row r="204" spans="1:5" ht="12.75" customHeight="1">
      <c r="A204" s="7">
        <v>21</v>
      </c>
      <c r="B204" s="51">
        <v>0.0035509722222222266</v>
      </c>
      <c r="C204" s="51">
        <v>0.0036717592592592626</v>
      </c>
      <c r="D204" s="51">
        <v>0.003835995370370375</v>
      </c>
      <c r="E204" s="52">
        <v>0.00396765046296297</v>
      </c>
    </row>
    <row r="205" spans="1:5" ht="12.75" customHeight="1">
      <c r="A205" s="7">
        <v>20</v>
      </c>
      <c r="B205" s="51">
        <v>0.003563819444444449</v>
      </c>
      <c r="C205" s="51">
        <v>0.003684490740740744</v>
      </c>
      <c r="D205" s="51">
        <v>0.003850000000000005</v>
      </c>
      <c r="E205" s="52">
        <v>0.003981527777777784</v>
      </c>
    </row>
    <row r="206" spans="1:5" ht="12.75" customHeight="1">
      <c r="A206" s="7">
        <v>19</v>
      </c>
      <c r="B206" s="51">
        <v>0.0035766666666666707</v>
      </c>
      <c r="C206" s="51">
        <v>0.0036972222222222254</v>
      </c>
      <c r="D206" s="51">
        <v>0.0038640046296296343</v>
      </c>
      <c r="E206" s="52">
        <v>0.003995405092592599</v>
      </c>
    </row>
    <row r="207" spans="1:5" ht="12.75" customHeight="1">
      <c r="A207" s="7">
        <v>18</v>
      </c>
      <c r="B207" s="51">
        <v>0.003589513888888893</v>
      </c>
      <c r="C207" s="51">
        <v>0.0037099537037037066</v>
      </c>
      <c r="D207" s="51">
        <v>0.003878009259259264</v>
      </c>
      <c r="E207" s="52">
        <v>0.0040092824074074145</v>
      </c>
    </row>
    <row r="208" spans="1:5" ht="12.75" customHeight="1">
      <c r="A208" s="7">
        <v>17</v>
      </c>
      <c r="B208" s="51">
        <v>0.003602361111111115</v>
      </c>
      <c r="C208" s="51">
        <v>0.0037239583333333365</v>
      </c>
      <c r="D208" s="51">
        <v>0.003892013888888894</v>
      </c>
      <c r="E208" s="52">
        <v>0.004023159722222229</v>
      </c>
    </row>
    <row r="209" spans="1:5" ht="12.75" customHeight="1">
      <c r="A209" s="7">
        <v>16</v>
      </c>
      <c r="B209" s="51">
        <v>0.0036152083333333375</v>
      </c>
      <c r="C209" s="51">
        <v>0.0037379629629629664</v>
      </c>
      <c r="D209" s="51">
        <v>0.003906018518518524</v>
      </c>
      <c r="E209" s="52">
        <v>0.004037037037037044</v>
      </c>
    </row>
    <row r="210" spans="1:5" ht="12.75" customHeight="1">
      <c r="A210" s="7">
        <v>15</v>
      </c>
      <c r="B210" s="51">
        <v>0.0036280555555555593</v>
      </c>
      <c r="C210" s="51">
        <v>0.0037519675925925962</v>
      </c>
      <c r="D210" s="51">
        <v>0.003920023148148153</v>
      </c>
      <c r="E210" s="52">
        <v>0.004050914351851859</v>
      </c>
    </row>
    <row r="211" spans="1:5" ht="12.75" customHeight="1">
      <c r="A211" s="7">
        <v>14</v>
      </c>
      <c r="B211" s="51">
        <v>0.0036409027777777815</v>
      </c>
      <c r="C211" s="51">
        <v>0.003765972222222226</v>
      </c>
      <c r="D211" s="51">
        <v>0.003934027777777784</v>
      </c>
      <c r="E211" s="52">
        <v>0.004064791666666674</v>
      </c>
    </row>
    <row r="212" spans="1:5" ht="12.75" customHeight="1">
      <c r="A212" s="7">
        <v>13</v>
      </c>
      <c r="B212" s="51">
        <v>0.0036537500000000038</v>
      </c>
      <c r="C212" s="51">
        <v>0.003779976851851856</v>
      </c>
      <c r="D212" s="51">
        <v>0.003948032407407413</v>
      </c>
      <c r="E212" s="52">
        <v>0.004078668981481489</v>
      </c>
    </row>
    <row r="213" spans="1:5" ht="12.75" customHeight="1">
      <c r="A213" s="7">
        <v>12</v>
      </c>
      <c r="B213" s="51">
        <v>0.003666597222222226</v>
      </c>
      <c r="C213" s="51">
        <v>0.0037939814814814854</v>
      </c>
      <c r="D213" s="51">
        <v>0.0039620370370370426</v>
      </c>
      <c r="E213" s="52">
        <v>0.004092546296296304</v>
      </c>
    </row>
    <row r="214" spans="1:5" ht="12.75" customHeight="1">
      <c r="A214" s="7">
        <v>11</v>
      </c>
      <c r="B214" s="51">
        <v>0.003679444444444448</v>
      </c>
      <c r="C214" s="51">
        <v>0.0038079861111111153</v>
      </c>
      <c r="D214" s="51">
        <v>0.003976041666666673</v>
      </c>
      <c r="E214" s="52">
        <v>0.004106423611111119</v>
      </c>
    </row>
    <row r="215" spans="1:5" ht="12.75" customHeight="1">
      <c r="A215" s="7">
        <v>10</v>
      </c>
      <c r="B215" s="51">
        <v>0.00369229166666667</v>
      </c>
      <c r="C215" s="51">
        <v>0.003821990740740745</v>
      </c>
      <c r="D215" s="51">
        <v>0.003990046296296302</v>
      </c>
      <c r="E215" s="52">
        <v>0.004106423611111119</v>
      </c>
    </row>
    <row r="216" spans="1:5" ht="12.75" customHeight="1">
      <c r="A216" s="7">
        <v>9</v>
      </c>
      <c r="B216" s="51">
        <v>0.0037051388888888924</v>
      </c>
      <c r="C216" s="51">
        <v>0.003835995370370375</v>
      </c>
      <c r="D216" s="51">
        <v>0.004004050925925933</v>
      </c>
      <c r="E216" s="52">
        <v>0.004106423611111119</v>
      </c>
    </row>
    <row r="217" spans="1:5" ht="12.75" customHeight="1">
      <c r="A217" s="7">
        <v>8</v>
      </c>
      <c r="B217" s="51">
        <v>0.0037179861111111146</v>
      </c>
      <c r="C217" s="51">
        <v>0.003850000000000005</v>
      </c>
      <c r="D217" s="51">
        <v>0.004018055555555562</v>
      </c>
      <c r="E217" s="52">
        <v>0.0041203009259259335</v>
      </c>
    </row>
    <row r="218" spans="1:5" ht="12.75" customHeight="1">
      <c r="A218" s="7">
        <v>7</v>
      </c>
      <c r="B218" s="51">
        <v>0.0037308333333333364</v>
      </c>
      <c r="C218" s="51">
        <v>0.0038640046296296343</v>
      </c>
      <c r="D218" s="51">
        <v>0.0040320601851851915</v>
      </c>
      <c r="E218" s="52">
        <v>0.004134178240740749</v>
      </c>
    </row>
    <row r="219" spans="1:5" ht="12.75" customHeight="1">
      <c r="A219" s="7">
        <v>6</v>
      </c>
      <c r="B219" s="51">
        <v>0.0037436805555555587</v>
      </c>
      <c r="C219" s="51">
        <v>0.003878009259259264</v>
      </c>
      <c r="D219" s="51">
        <v>0.004046064814814822</v>
      </c>
      <c r="E219" s="52">
        <v>0.004148055555555564</v>
      </c>
    </row>
    <row r="220" spans="1:5" ht="12.75" customHeight="1">
      <c r="A220" s="7">
        <v>5</v>
      </c>
      <c r="B220" s="51">
        <v>0.0037578125000000033</v>
      </c>
      <c r="C220" s="51">
        <v>0.003892013888888894</v>
      </c>
      <c r="D220" s="51">
        <v>0.004060069444444451</v>
      </c>
      <c r="E220" s="52">
        <v>0.004161932870370379</v>
      </c>
    </row>
    <row r="221" spans="1:5" ht="12.75" customHeight="1">
      <c r="A221" s="7">
        <v>4</v>
      </c>
      <c r="B221" s="51">
        <v>0.003771944444444448</v>
      </c>
      <c r="C221" s="51">
        <v>0.003906018518518524</v>
      </c>
      <c r="D221" s="51">
        <v>0.0040740740740740815</v>
      </c>
      <c r="E221" s="52">
        <v>0.004175810185185194</v>
      </c>
    </row>
    <row r="222" spans="1:5" ht="12.75" customHeight="1">
      <c r="A222" s="7">
        <v>3</v>
      </c>
      <c r="B222" s="51">
        <v>0.0037860763888888926</v>
      </c>
      <c r="C222" s="51">
        <v>0.003920023148148153</v>
      </c>
      <c r="D222" s="51">
        <v>0.004088078703703711</v>
      </c>
      <c r="E222" s="52">
        <v>0.0041896875000000085</v>
      </c>
    </row>
    <row r="223" spans="1:5" ht="12.75" customHeight="1">
      <c r="A223" s="7">
        <v>2</v>
      </c>
      <c r="B223" s="51">
        <v>0.0038002083333333373</v>
      </c>
      <c r="C223" s="51">
        <v>0.003934027777777784</v>
      </c>
      <c r="D223" s="51">
        <v>0.00410208333333334</v>
      </c>
      <c r="E223" s="52">
        <v>0.004203564814814824</v>
      </c>
    </row>
    <row r="224" spans="1:5" ht="12.75" customHeight="1" thickBot="1">
      <c r="A224" s="8">
        <v>1</v>
      </c>
      <c r="B224" s="53">
        <v>0.003814340277777782</v>
      </c>
      <c r="C224" s="53">
        <v>0.003948032407407413</v>
      </c>
      <c r="D224" s="53">
        <v>0.004116087962962971</v>
      </c>
      <c r="E224" s="54">
        <v>0.004217442129629639</v>
      </c>
    </row>
    <row r="225" spans="1:5" ht="12.75" customHeight="1">
      <c r="A225" s="3"/>
      <c r="B225" s="47"/>
      <c r="C225" s="47"/>
      <c r="D225" s="47"/>
      <c r="E225" s="47"/>
    </row>
    <row r="226" spans="1:5" ht="12.75" customHeight="1">
      <c r="A226" s="3"/>
      <c r="B226" s="47"/>
      <c r="C226" s="47"/>
      <c r="D226" s="47"/>
      <c r="E226" s="47"/>
    </row>
    <row r="227" spans="1:5" ht="12.75" customHeight="1">
      <c r="A227" s="3"/>
      <c r="B227" s="47"/>
      <c r="C227" s="47"/>
      <c r="D227" s="47"/>
      <c r="E227" s="47"/>
    </row>
    <row r="228" spans="1:5" ht="12.75" customHeight="1">
      <c r="A228" s="3"/>
      <c r="B228" s="47"/>
      <c r="C228" s="47"/>
      <c r="D228" s="47"/>
      <c r="E228" s="47"/>
    </row>
    <row r="229" spans="1:5" ht="12.75" customHeight="1">
      <c r="A229" s="3"/>
      <c r="B229" s="47"/>
      <c r="C229" s="47"/>
      <c r="D229" s="47"/>
      <c r="E229" s="47"/>
    </row>
    <row r="230" spans="1:5" ht="12.75" customHeight="1">
      <c r="A230" s="3"/>
      <c r="B230" s="47"/>
      <c r="C230" s="47"/>
      <c r="D230" s="47"/>
      <c r="E230" s="47"/>
    </row>
    <row r="231" spans="1:5" ht="12.75" customHeight="1">
      <c r="A231" s="3"/>
      <c r="B231" s="47"/>
      <c r="C231" s="47"/>
      <c r="D231" s="47"/>
      <c r="E231" s="47"/>
    </row>
    <row r="232" spans="1:5" ht="12.75" customHeight="1">
      <c r="A232" s="3"/>
      <c r="B232" s="47"/>
      <c r="C232" s="47"/>
      <c r="D232" s="47"/>
      <c r="E232" s="47"/>
    </row>
    <row r="233" spans="1:5" ht="12.75" customHeight="1">
      <c r="A233" s="3"/>
      <c r="B233" s="47"/>
      <c r="C233" s="47"/>
      <c r="D233" s="47"/>
      <c r="E233" s="47"/>
    </row>
    <row r="234" spans="1:5" ht="12.75" customHeight="1">
      <c r="A234" s="3"/>
      <c r="B234" s="47"/>
      <c r="C234" s="47"/>
      <c r="D234" s="47"/>
      <c r="E234" s="47"/>
    </row>
    <row r="235" spans="1:5" ht="12.75" customHeight="1">
      <c r="A235" s="3"/>
      <c r="B235" s="47"/>
      <c r="C235" s="47"/>
      <c r="D235" s="47"/>
      <c r="E235" s="47"/>
    </row>
    <row r="236" spans="1:5" ht="12.75" customHeight="1">
      <c r="A236" s="3"/>
      <c r="B236" s="47"/>
      <c r="C236" s="47"/>
      <c r="D236" s="47"/>
      <c r="E236" s="47"/>
    </row>
    <row r="237" spans="1:5" ht="12.75" customHeight="1">
      <c r="A237" s="3"/>
      <c r="B237" s="3"/>
      <c r="C237" s="3"/>
      <c r="D237" s="3"/>
      <c r="E237" s="3"/>
    </row>
    <row r="238" spans="1:5" ht="12.75" customHeight="1">
      <c r="A238" s="3"/>
      <c r="B238" s="3"/>
      <c r="C238" s="3"/>
      <c r="D238" s="3"/>
      <c r="E238" s="3"/>
    </row>
    <row r="239" spans="1:5" ht="12.75" customHeight="1">
      <c r="A239" s="3"/>
      <c r="B239" s="3"/>
      <c r="C239" s="3"/>
      <c r="D239" s="3"/>
      <c r="E239" s="3"/>
    </row>
    <row r="240" spans="1:5" ht="12.75" customHeight="1">
      <c r="A240" s="3"/>
      <c r="B240" s="3"/>
      <c r="C240" s="3"/>
      <c r="D240" s="3"/>
      <c r="E240" s="3"/>
    </row>
    <row r="241" spans="1:5" ht="12.75" customHeight="1">
      <c r="A241" s="3"/>
      <c r="B241" s="3"/>
      <c r="C241" s="3"/>
      <c r="D241" s="3"/>
      <c r="E241" s="3"/>
    </row>
    <row r="242" spans="1:5" ht="12.75" customHeight="1">
      <c r="A242" s="3"/>
      <c r="B242" s="3"/>
      <c r="C242" s="3"/>
      <c r="D242" s="3"/>
      <c r="E242" s="3"/>
    </row>
    <row r="243" spans="1:5" ht="12.75" customHeight="1">
      <c r="A243" s="3"/>
      <c r="B243" s="3"/>
      <c r="C243" s="3"/>
      <c r="D243" s="3"/>
      <c r="E243" s="3"/>
    </row>
    <row r="244" spans="1:5" ht="12.75" customHeight="1">
      <c r="A244" s="3"/>
      <c r="B244" s="3"/>
      <c r="C244" s="3"/>
      <c r="D244" s="3"/>
      <c r="E244" s="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SCM&amp;C&amp;"Arial,Tučné"&amp;12plavání 200m dívky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3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0.140625" style="0" customWidth="1"/>
    <col min="2" max="4" width="10.7109375" style="0" customWidth="1"/>
    <col min="5" max="5" width="11.8515625" style="0" customWidth="1"/>
    <col min="7" max="7" width="11.7109375" style="0" bestFit="1" customWidth="1"/>
  </cols>
  <sheetData>
    <row r="1" spans="1:5" s="2" customFormat="1" ht="13.5" customHeight="1" thickBot="1">
      <c r="A1" s="14" t="s">
        <v>0</v>
      </c>
      <c r="B1" s="15">
        <v>2001</v>
      </c>
      <c r="C1" s="15">
        <v>2002</v>
      </c>
      <c r="D1" s="16">
        <v>2003</v>
      </c>
      <c r="E1" s="16" t="s">
        <v>2</v>
      </c>
    </row>
    <row r="2" spans="1:5" s="2" customFormat="1" ht="13.5" customHeight="1">
      <c r="A2" s="30"/>
      <c r="B2" s="29"/>
      <c r="C2" s="29"/>
      <c r="D2" s="29"/>
      <c r="E2" s="27"/>
    </row>
    <row r="3" spans="1:7" s="2" customFormat="1" ht="13.5" customHeight="1">
      <c r="A3" s="31">
        <v>200</v>
      </c>
      <c r="B3" s="23">
        <f>C3*1.09</f>
        <v>375.7170049999997</v>
      </c>
      <c r="C3" s="23">
        <f aca="true" t="shared" si="0" ref="C3:C14">C4+3.4</f>
        <v>344.69449999999966</v>
      </c>
      <c r="D3" s="23">
        <v>265.4235250000001</v>
      </c>
      <c r="E3" s="24">
        <f>D3*0.86</f>
        <v>228.26423150000008</v>
      </c>
      <c r="G3" s="28"/>
    </row>
    <row r="4" spans="1:7" s="2" customFormat="1" ht="13.5" customHeight="1">
      <c r="A4" s="31">
        <v>199</v>
      </c>
      <c r="B4" s="23">
        <f aca="true" t="shared" si="1" ref="B4:B67">C4*1.09</f>
        <v>372.01100499999967</v>
      </c>
      <c r="C4" s="23">
        <f t="shared" si="0"/>
        <v>341.2944999999997</v>
      </c>
      <c r="D4" s="23">
        <v>262.7075250000001</v>
      </c>
      <c r="E4" s="24">
        <f aca="true" t="shared" si="2" ref="E4:E67">D4*0.86</f>
        <v>225.9284715000001</v>
      </c>
      <c r="G4" s="28"/>
    </row>
    <row r="5" spans="1:7" s="2" customFormat="1" ht="13.5" customHeight="1">
      <c r="A5" s="31">
        <v>198</v>
      </c>
      <c r="B5" s="23">
        <f t="shared" si="1"/>
        <v>368.3050049999997</v>
      </c>
      <c r="C5" s="23">
        <f t="shared" si="0"/>
        <v>337.8944999999997</v>
      </c>
      <c r="D5" s="23">
        <v>259.9915250000001</v>
      </c>
      <c r="E5" s="24">
        <f t="shared" si="2"/>
        <v>223.59271150000006</v>
      </c>
      <c r="G5" s="28"/>
    </row>
    <row r="6" spans="1:7" s="2" customFormat="1" ht="13.5" customHeight="1">
      <c r="A6" s="31">
        <v>197</v>
      </c>
      <c r="B6" s="23">
        <f t="shared" si="1"/>
        <v>364.59900499999975</v>
      </c>
      <c r="C6" s="23">
        <f t="shared" si="0"/>
        <v>334.49449999999973</v>
      </c>
      <c r="D6" s="23">
        <v>257.2755250000001</v>
      </c>
      <c r="E6" s="24">
        <f t="shared" si="2"/>
        <v>221.25695150000007</v>
      </c>
      <c r="G6" s="28"/>
    </row>
    <row r="7" spans="1:7" s="2" customFormat="1" ht="13.5" customHeight="1">
      <c r="A7" s="31">
        <v>196</v>
      </c>
      <c r="B7" s="23">
        <f t="shared" si="1"/>
        <v>360.89300499999973</v>
      </c>
      <c r="C7" s="23">
        <f t="shared" si="0"/>
        <v>331.09449999999975</v>
      </c>
      <c r="D7" s="23">
        <v>254.55952500000006</v>
      </c>
      <c r="E7" s="24">
        <f t="shared" si="2"/>
        <v>218.92119150000005</v>
      </c>
      <c r="G7" s="28"/>
    </row>
    <row r="8" spans="1:7" s="2" customFormat="1" ht="13.5" customHeight="1">
      <c r="A8" s="31">
        <v>195</v>
      </c>
      <c r="B8" s="23">
        <f t="shared" si="1"/>
        <v>357.1870049999998</v>
      </c>
      <c r="C8" s="23">
        <f t="shared" si="0"/>
        <v>327.6944999999998</v>
      </c>
      <c r="D8" s="23">
        <v>251.84352500000003</v>
      </c>
      <c r="E8" s="24">
        <f t="shared" si="2"/>
        <v>216.58543150000003</v>
      </c>
      <c r="G8" s="28"/>
    </row>
    <row r="9" spans="1:7" s="2" customFormat="1" ht="13.5" customHeight="1">
      <c r="A9" s="31">
        <v>194</v>
      </c>
      <c r="B9" s="23">
        <f t="shared" si="1"/>
        <v>353.4810049999998</v>
      </c>
      <c r="C9" s="23">
        <f t="shared" si="0"/>
        <v>324.2944999999998</v>
      </c>
      <c r="D9" s="23">
        <v>249.12752500000002</v>
      </c>
      <c r="E9" s="24">
        <f t="shared" si="2"/>
        <v>214.2496715</v>
      </c>
      <c r="G9" s="28"/>
    </row>
    <row r="10" spans="1:7" s="2" customFormat="1" ht="13.5" customHeight="1">
      <c r="A10" s="31">
        <v>193</v>
      </c>
      <c r="B10" s="23">
        <f t="shared" si="1"/>
        <v>349.77500499999985</v>
      </c>
      <c r="C10" s="23">
        <f t="shared" si="0"/>
        <v>320.8944999999998</v>
      </c>
      <c r="D10" s="23">
        <v>246.41152500000004</v>
      </c>
      <c r="E10" s="24">
        <f t="shared" si="2"/>
        <v>211.91391150000004</v>
      </c>
      <c r="G10" s="28"/>
    </row>
    <row r="11" spans="1:7" s="2" customFormat="1" ht="13.5" customHeight="1">
      <c r="A11" s="31">
        <v>192</v>
      </c>
      <c r="B11" s="23">
        <f t="shared" si="1"/>
        <v>346.06900499999983</v>
      </c>
      <c r="C11" s="23">
        <f t="shared" si="0"/>
        <v>317.49449999999985</v>
      </c>
      <c r="D11" s="23">
        <v>243.69552500000003</v>
      </c>
      <c r="E11" s="24">
        <f t="shared" si="2"/>
        <v>209.57815150000002</v>
      </c>
      <c r="G11" s="28"/>
    </row>
    <row r="12" spans="1:7" s="2" customFormat="1" ht="13.5" customHeight="1">
      <c r="A12" s="31">
        <v>191</v>
      </c>
      <c r="B12" s="23">
        <f t="shared" si="1"/>
        <v>342.3630049999999</v>
      </c>
      <c r="C12" s="23">
        <f t="shared" si="0"/>
        <v>314.09449999999987</v>
      </c>
      <c r="D12" s="23">
        <v>240.97952500000002</v>
      </c>
      <c r="E12" s="24">
        <f t="shared" si="2"/>
        <v>207.24239150000002</v>
      </c>
      <c r="G12" s="28"/>
    </row>
    <row r="13" spans="1:7" s="2" customFormat="1" ht="13.5" customHeight="1">
      <c r="A13" s="31">
        <v>190</v>
      </c>
      <c r="B13" s="23">
        <f t="shared" si="1"/>
        <v>338.6570049999999</v>
      </c>
      <c r="C13" s="23">
        <f t="shared" si="0"/>
        <v>310.6944999999999</v>
      </c>
      <c r="D13" s="23">
        <v>238.26352500000002</v>
      </c>
      <c r="E13" s="24">
        <f t="shared" si="2"/>
        <v>204.9066315</v>
      </c>
      <c r="G13" s="28"/>
    </row>
    <row r="14" spans="1:7" s="2" customFormat="1" ht="13.5" customHeight="1">
      <c r="A14" s="31">
        <v>189</v>
      </c>
      <c r="B14" s="23">
        <f t="shared" si="1"/>
        <v>334.95100499999995</v>
      </c>
      <c r="C14" s="23">
        <f t="shared" si="0"/>
        <v>307.2944999999999</v>
      </c>
      <c r="D14" s="23">
        <v>235.547525</v>
      </c>
      <c r="E14" s="24">
        <f t="shared" si="2"/>
        <v>202.5708715</v>
      </c>
      <c r="G14" s="28"/>
    </row>
    <row r="15" spans="1:7" s="2" customFormat="1" ht="13.5" customHeight="1">
      <c r="A15" s="31">
        <v>188</v>
      </c>
      <c r="B15" s="23">
        <f t="shared" si="1"/>
        <v>331.24500499999994</v>
      </c>
      <c r="C15" s="23">
        <f>C16+3.4</f>
        <v>303.89449999999994</v>
      </c>
      <c r="D15" s="23">
        <v>232.831525</v>
      </c>
      <c r="E15" s="24">
        <f t="shared" si="2"/>
        <v>200.2351115</v>
      </c>
      <c r="G15" s="28"/>
    </row>
    <row r="16" spans="1:7" ht="13.5" customHeight="1">
      <c r="A16" s="31">
        <v>187</v>
      </c>
      <c r="B16" s="23">
        <f t="shared" si="1"/>
        <v>327.539005</v>
      </c>
      <c r="C16" s="23">
        <v>300.49449999999996</v>
      </c>
      <c r="D16" s="23">
        <v>230.115525</v>
      </c>
      <c r="E16" s="24">
        <f t="shared" si="2"/>
        <v>197.8993515</v>
      </c>
      <c r="G16" s="28"/>
    </row>
    <row r="17" spans="1:7" ht="13.5" customHeight="1">
      <c r="A17" s="31">
        <v>186.15</v>
      </c>
      <c r="B17" s="23">
        <f t="shared" si="1"/>
        <v>323.44053365454545</v>
      </c>
      <c r="C17" s="23">
        <v>296.7344345454545</v>
      </c>
      <c r="D17" s="23">
        <v>227.23610645454542</v>
      </c>
      <c r="E17" s="24">
        <f t="shared" si="2"/>
        <v>195.42305155090907</v>
      </c>
      <c r="G17" s="28"/>
    </row>
    <row r="18" spans="1:7" ht="13.5" customHeight="1">
      <c r="A18" s="31">
        <v>185.3</v>
      </c>
      <c r="B18" s="23">
        <f t="shared" si="1"/>
        <v>319.39048605454536</v>
      </c>
      <c r="C18" s="23">
        <v>293.01879454545445</v>
      </c>
      <c r="D18" s="23">
        <v>224.39070845454538</v>
      </c>
      <c r="E18" s="24">
        <f t="shared" si="2"/>
        <v>192.97600927090903</v>
      </c>
      <c r="G18" s="28"/>
    </row>
    <row r="19" spans="1:7" ht="13.5" customHeight="1">
      <c r="A19" s="31">
        <v>184.45</v>
      </c>
      <c r="B19" s="23">
        <f t="shared" si="1"/>
        <v>315.3885233090909</v>
      </c>
      <c r="C19" s="23">
        <v>289.34726909090904</v>
      </c>
      <c r="D19" s="23">
        <v>221.5790929090909</v>
      </c>
      <c r="E19" s="24">
        <f t="shared" si="2"/>
        <v>190.55801990181817</v>
      </c>
      <c r="G19" s="28"/>
    </row>
    <row r="20" spans="1:7" ht="13.5" customHeight="1">
      <c r="A20" s="31">
        <v>182.75</v>
      </c>
      <c r="B20" s="23">
        <f t="shared" si="1"/>
        <v>307.5274968181818</v>
      </c>
      <c r="C20" s="23">
        <v>282.13531818181815</v>
      </c>
      <c r="D20" s="23">
        <v>216.0562568181818</v>
      </c>
      <c r="E20" s="24">
        <f t="shared" si="2"/>
        <v>185.80838086363633</v>
      </c>
      <c r="G20" s="28"/>
    </row>
    <row r="21" spans="1:7" ht="13.5" customHeight="1">
      <c r="A21" s="31">
        <v>181.9</v>
      </c>
      <c r="B21" s="23">
        <f t="shared" si="1"/>
        <v>303.66775529090904</v>
      </c>
      <c r="C21" s="23">
        <v>278.5942709090908</v>
      </c>
      <c r="D21" s="23">
        <v>213.34456009090903</v>
      </c>
      <c r="E21" s="24">
        <f t="shared" si="2"/>
        <v>183.47632167818176</v>
      </c>
      <c r="G21" s="28"/>
    </row>
    <row r="22" spans="1:7" ht="13.5" customHeight="1">
      <c r="A22" s="31">
        <v>181.05</v>
      </c>
      <c r="B22" s="23">
        <f t="shared" si="1"/>
        <v>299.85474305454545</v>
      </c>
      <c r="C22" s="23">
        <v>275.09609454545455</v>
      </c>
      <c r="D22" s="23">
        <v>210.66569345454545</v>
      </c>
      <c r="E22" s="24">
        <f t="shared" si="2"/>
        <v>181.17249637090907</v>
      </c>
      <c r="G22" s="28"/>
    </row>
    <row r="23" spans="1:7" ht="13.5" customHeight="1">
      <c r="A23" s="31">
        <v>180.2</v>
      </c>
      <c r="B23" s="23">
        <f t="shared" si="1"/>
        <v>296.0881212181818</v>
      </c>
      <c r="C23" s="23">
        <v>271.64047818181814</v>
      </c>
      <c r="D23" s="23">
        <v>208.01941881818178</v>
      </c>
      <c r="E23" s="24">
        <f t="shared" si="2"/>
        <v>178.8967001836363</v>
      </c>
      <c r="G23" s="28"/>
    </row>
    <row r="24" spans="1:7" ht="13.5" customHeight="1">
      <c r="A24" s="31">
        <v>179.35</v>
      </c>
      <c r="B24" s="23">
        <f t="shared" si="1"/>
        <v>292.3675508909091</v>
      </c>
      <c r="C24" s="23">
        <v>268.2271109090909</v>
      </c>
      <c r="D24" s="23">
        <v>205.4054980909091</v>
      </c>
      <c r="E24" s="24">
        <f t="shared" si="2"/>
        <v>176.64872835818184</v>
      </c>
      <c r="G24" s="28"/>
    </row>
    <row r="25" spans="1:7" ht="13.5" customHeight="1">
      <c r="A25" s="31">
        <v>177.65</v>
      </c>
      <c r="B25" s="23">
        <f t="shared" si="1"/>
        <v>285.0632091999999</v>
      </c>
      <c r="C25" s="23">
        <v>261.5258799999999</v>
      </c>
      <c r="D25" s="23">
        <v>200.27376599999994</v>
      </c>
      <c r="E25" s="24">
        <f t="shared" si="2"/>
        <v>172.23543875999994</v>
      </c>
      <c r="G25" s="28"/>
    </row>
    <row r="26" spans="1:7" ht="13.5" customHeight="1">
      <c r="A26" s="31">
        <v>176.8</v>
      </c>
      <c r="B26" s="23">
        <f t="shared" si="1"/>
        <v>281.47876005454543</v>
      </c>
      <c r="C26" s="23">
        <v>258.2373945454545</v>
      </c>
      <c r="D26" s="23">
        <v>197.75547845454543</v>
      </c>
      <c r="E26" s="24">
        <f t="shared" si="2"/>
        <v>170.06971147090906</v>
      </c>
      <c r="G26" s="28"/>
    </row>
    <row r="27" spans="1:7" ht="13.5" customHeight="1">
      <c r="A27" s="31">
        <v>175.95</v>
      </c>
      <c r="B27" s="23">
        <f t="shared" si="1"/>
        <v>277.93900685454554</v>
      </c>
      <c r="C27" s="23">
        <v>254.9899145454546</v>
      </c>
      <c r="D27" s="23">
        <v>195.2685924545455</v>
      </c>
      <c r="E27" s="24">
        <f t="shared" si="2"/>
        <v>167.93098951090914</v>
      </c>
      <c r="G27" s="28"/>
    </row>
    <row r="28" spans="1:7" ht="13.5" customHeight="1">
      <c r="A28" s="31">
        <v>175.1</v>
      </c>
      <c r="B28" s="23">
        <f t="shared" si="1"/>
        <v>274.44361070909093</v>
      </c>
      <c r="C28" s="23">
        <v>251.78312909090909</v>
      </c>
      <c r="D28" s="23">
        <v>192.8128699090909</v>
      </c>
      <c r="E28" s="24">
        <f t="shared" si="2"/>
        <v>165.81906812181816</v>
      </c>
      <c r="G28" s="28"/>
    </row>
    <row r="29" spans="1:7" ht="13.5" customHeight="1">
      <c r="A29" s="31">
        <v>174.25</v>
      </c>
      <c r="B29" s="23">
        <f t="shared" si="1"/>
        <v>270.99223272727284</v>
      </c>
      <c r="C29" s="23">
        <v>248.61672727272733</v>
      </c>
      <c r="D29" s="23">
        <v>190.38807272727277</v>
      </c>
      <c r="E29" s="24">
        <f t="shared" si="2"/>
        <v>163.7337425454546</v>
      </c>
      <c r="G29" s="28"/>
    </row>
    <row r="30" spans="1:7" ht="13.5" customHeight="1">
      <c r="A30" s="31">
        <v>173.4</v>
      </c>
      <c r="B30" s="23">
        <f t="shared" si="1"/>
        <v>267.5845340181819</v>
      </c>
      <c r="C30" s="23">
        <v>245.49039818181822</v>
      </c>
      <c r="D30" s="23">
        <v>187.99396281818184</v>
      </c>
      <c r="E30" s="24">
        <f t="shared" si="2"/>
        <v>161.6748080236364</v>
      </c>
      <c r="G30" s="28"/>
    </row>
    <row r="31" spans="1:7" ht="13.5" customHeight="1">
      <c r="A31" s="31">
        <v>171.7</v>
      </c>
      <c r="B31" s="23">
        <f t="shared" si="1"/>
        <v>260.89881885454554</v>
      </c>
      <c r="C31" s="18">
        <v>239.3567145454546</v>
      </c>
      <c r="D31" s="18">
        <v>183.2968524545455</v>
      </c>
      <c r="E31" s="24">
        <f t="shared" si="2"/>
        <v>157.63529311090912</v>
      </c>
      <c r="G31" s="28"/>
    </row>
    <row r="32" spans="1:7" ht="13.5" customHeight="1">
      <c r="A32" s="31">
        <v>170.85</v>
      </c>
      <c r="B32" s="23">
        <f t="shared" si="1"/>
        <v>257.62012461818165</v>
      </c>
      <c r="C32" s="18">
        <v>236.34873818181802</v>
      </c>
      <c r="D32" s="18">
        <v>180.9933758181817</v>
      </c>
      <c r="E32" s="24">
        <f t="shared" si="2"/>
        <v>155.65430320363626</v>
      </c>
      <c r="G32" s="28"/>
    </row>
    <row r="33" spans="1:7" ht="13.5" customHeight="1">
      <c r="A33" s="31">
        <v>170</v>
      </c>
      <c r="B33" s="23">
        <f t="shared" si="1"/>
        <v>254.3837540909091</v>
      </c>
      <c r="C33" s="18">
        <v>233.3795909090909</v>
      </c>
      <c r="D33" s="18">
        <v>178.7196340909091</v>
      </c>
      <c r="E33" s="24">
        <f t="shared" si="2"/>
        <v>153.69888531818182</v>
      </c>
      <c r="G33" s="28"/>
    </row>
    <row r="34" spans="1:7" ht="13.5" customHeight="1">
      <c r="A34" s="31">
        <v>169.15</v>
      </c>
      <c r="B34" s="23">
        <f t="shared" si="1"/>
        <v>251.1893683818182</v>
      </c>
      <c r="C34" s="18">
        <v>230.44896181818183</v>
      </c>
      <c r="D34" s="18">
        <v>176.4753891818182</v>
      </c>
      <c r="E34" s="24">
        <f t="shared" si="2"/>
        <v>151.76883469636365</v>
      </c>
      <c r="G34" s="28"/>
    </row>
    <row r="35" spans="1:7" ht="13.5" customHeight="1">
      <c r="A35" s="31">
        <v>168.3</v>
      </c>
      <c r="B35" s="23">
        <f t="shared" si="1"/>
        <v>248.03662859999994</v>
      </c>
      <c r="C35" s="18">
        <v>227.55653999999993</v>
      </c>
      <c r="D35" s="18">
        <v>174.26040299999997</v>
      </c>
      <c r="E35" s="24">
        <f t="shared" si="2"/>
        <v>149.86394657999998</v>
      </c>
      <c r="G35" s="28"/>
    </row>
    <row r="36" spans="1:7" ht="13.5" customHeight="1">
      <c r="A36" s="31">
        <v>167.45</v>
      </c>
      <c r="B36" s="23">
        <f t="shared" si="1"/>
        <v>244.92519585454548</v>
      </c>
      <c r="C36" s="18">
        <v>224.70201454545455</v>
      </c>
      <c r="D36" s="18">
        <v>172.07443745454543</v>
      </c>
      <c r="E36" s="24">
        <f t="shared" si="2"/>
        <v>147.98401621090906</v>
      </c>
      <c r="G36" s="28"/>
    </row>
    <row r="37" spans="1:7" ht="13.5" customHeight="1">
      <c r="A37" s="31">
        <v>165.75</v>
      </c>
      <c r="B37" s="23">
        <f t="shared" si="1"/>
        <v>238.82489590909094</v>
      </c>
      <c r="C37" s="18">
        <v>219.1054090909091</v>
      </c>
      <c r="D37" s="18">
        <v>167.7886159090909</v>
      </c>
      <c r="E37" s="24">
        <f t="shared" si="2"/>
        <v>144.29820968181818</v>
      </c>
      <c r="G37" s="28"/>
    </row>
    <row r="38" spans="1:7" ht="13.5" customHeight="1">
      <c r="A38" s="31">
        <v>164.9</v>
      </c>
      <c r="B38" s="23">
        <f t="shared" si="1"/>
        <v>235.83535092727277</v>
      </c>
      <c r="C38" s="18">
        <v>216.3627072727273</v>
      </c>
      <c r="D38" s="18">
        <v>165.68828372727273</v>
      </c>
      <c r="E38" s="24">
        <f t="shared" si="2"/>
        <v>142.49192400545454</v>
      </c>
      <c r="G38" s="28"/>
    </row>
    <row r="39" spans="1:7" ht="13.5" customHeight="1">
      <c r="A39" s="31">
        <v>164.05</v>
      </c>
      <c r="B39" s="23">
        <f t="shared" si="1"/>
        <v>232.88575741818187</v>
      </c>
      <c r="C39" s="18">
        <v>213.65665818181822</v>
      </c>
      <c r="D39" s="18">
        <v>163.61601981818183</v>
      </c>
      <c r="E39" s="24">
        <f t="shared" si="2"/>
        <v>140.70977704363636</v>
      </c>
      <c r="G39" s="28"/>
    </row>
    <row r="40" spans="1:7" ht="13.5" customHeight="1">
      <c r="A40" s="31">
        <v>163.2</v>
      </c>
      <c r="B40" s="23">
        <f t="shared" si="1"/>
        <v>229.97577649090914</v>
      </c>
      <c r="C40" s="18">
        <v>210.98695090909095</v>
      </c>
      <c r="D40" s="18">
        <v>161.57158609090914</v>
      </c>
      <c r="E40" s="24">
        <f t="shared" si="2"/>
        <v>138.95156403818186</v>
      </c>
      <c r="G40" s="28"/>
    </row>
    <row r="41" spans="1:7" ht="13.5" customHeight="1">
      <c r="A41" s="31">
        <v>162.35</v>
      </c>
      <c r="B41" s="23">
        <f t="shared" si="1"/>
        <v>227.10506925454547</v>
      </c>
      <c r="C41" s="18">
        <v>208.35327454545455</v>
      </c>
      <c r="D41" s="18">
        <v>159.55474445454547</v>
      </c>
      <c r="E41" s="24">
        <f t="shared" si="2"/>
        <v>137.2170802309091</v>
      </c>
      <c r="G41" s="28"/>
    </row>
    <row r="42" spans="1:7" ht="13.5" customHeight="1">
      <c r="A42" s="31">
        <v>160.65</v>
      </c>
      <c r="B42" s="23">
        <f t="shared" si="1"/>
        <v>221.4801202909091</v>
      </c>
      <c r="C42" s="18">
        <v>203.1927709090909</v>
      </c>
      <c r="D42" s="18">
        <v>155.60288509090907</v>
      </c>
      <c r="E42" s="24">
        <f t="shared" si="2"/>
        <v>133.8184811781818</v>
      </c>
      <c r="G42" s="28"/>
    </row>
    <row r="43" spans="1:7" ht="13.5" customHeight="1">
      <c r="A43" s="31">
        <v>159.8</v>
      </c>
      <c r="B43" s="23">
        <f t="shared" si="1"/>
        <v>218.7252007818182</v>
      </c>
      <c r="C43" s="18">
        <v>200.6653218181818</v>
      </c>
      <c r="D43" s="18">
        <v>153.66739118181818</v>
      </c>
      <c r="E43" s="24">
        <f t="shared" si="2"/>
        <v>132.15395641636363</v>
      </c>
      <c r="G43" s="28"/>
    </row>
    <row r="44" spans="1:7" ht="13.5" customHeight="1">
      <c r="A44" s="31">
        <v>158.95</v>
      </c>
      <c r="B44" s="23">
        <f t="shared" si="1"/>
        <v>216.00819940000008</v>
      </c>
      <c r="C44" s="18">
        <v>198.17266000000006</v>
      </c>
      <c r="D44" s="18">
        <v>151.75853700000005</v>
      </c>
      <c r="E44" s="24">
        <f t="shared" si="2"/>
        <v>130.51234182000005</v>
      </c>
      <c r="G44" s="28"/>
    </row>
    <row r="45" spans="1:7" ht="13.5" customHeight="1">
      <c r="A45" s="31">
        <v>158.1</v>
      </c>
      <c r="B45" s="23">
        <f t="shared" si="1"/>
        <v>213.32877725454546</v>
      </c>
      <c r="C45" s="18">
        <v>195.71447454545452</v>
      </c>
      <c r="D45" s="18">
        <v>149.87608445454543</v>
      </c>
      <c r="E45" s="24">
        <f t="shared" si="2"/>
        <v>128.89343263090907</v>
      </c>
      <c r="G45" s="28"/>
    </row>
    <row r="46" spans="1:7" ht="13.5" customHeight="1">
      <c r="A46" s="31">
        <v>157.25</v>
      </c>
      <c r="B46" s="23">
        <f t="shared" si="1"/>
        <v>210.68659545454548</v>
      </c>
      <c r="C46" s="18">
        <v>193.29045454545457</v>
      </c>
      <c r="D46" s="18">
        <v>148.01979545454546</v>
      </c>
      <c r="E46" s="24">
        <f t="shared" si="2"/>
        <v>127.29702409090909</v>
      </c>
      <c r="G46" s="28"/>
    </row>
    <row r="47" spans="1:7" ht="13.5" customHeight="1">
      <c r="A47" s="31">
        <v>156.4</v>
      </c>
      <c r="B47" s="23">
        <f t="shared" si="1"/>
        <v>208.0813151090909</v>
      </c>
      <c r="C47" s="18">
        <v>190.90028909090907</v>
      </c>
      <c r="D47" s="18">
        <v>146.1894319090909</v>
      </c>
      <c r="E47" s="24">
        <f t="shared" si="2"/>
        <v>125.72291144181817</v>
      </c>
      <c r="G47" s="28"/>
    </row>
    <row r="48" spans="1:7" ht="13.5" customHeight="1">
      <c r="A48" s="31">
        <v>154.7</v>
      </c>
      <c r="B48" s="23">
        <f t="shared" si="1"/>
        <v>202.98010321818182</v>
      </c>
      <c r="C48" s="18">
        <v>186.22027818181817</v>
      </c>
      <c r="D48" s="18">
        <v>142.6055288181818</v>
      </c>
      <c r="E48" s="24">
        <f t="shared" si="2"/>
        <v>122.64075478363634</v>
      </c>
      <c r="G48" s="28"/>
    </row>
    <row r="49" spans="1:7" ht="13.5" customHeight="1">
      <c r="A49" s="31">
        <v>153.85</v>
      </c>
      <c r="B49" s="23">
        <f t="shared" si="1"/>
        <v>200.48349389090905</v>
      </c>
      <c r="C49" s="18">
        <v>183.92981090909086</v>
      </c>
      <c r="D49" s="18">
        <v>140.85151309090904</v>
      </c>
      <c r="E49" s="24">
        <f t="shared" si="2"/>
        <v>121.13230125818177</v>
      </c>
      <c r="G49" s="28"/>
    </row>
    <row r="50" spans="1:7" ht="13.5" customHeight="1">
      <c r="A50" s="31">
        <v>153</v>
      </c>
      <c r="B50" s="23">
        <f t="shared" si="1"/>
        <v>198.02243045454546</v>
      </c>
      <c r="C50" s="18">
        <v>181.67195454545453</v>
      </c>
      <c r="D50" s="18">
        <v>139.12247045454544</v>
      </c>
      <c r="E50" s="24">
        <f t="shared" si="2"/>
        <v>119.64532459090907</v>
      </c>
      <c r="G50" s="28"/>
    </row>
    <row r="51" spans="1:7" ht="13.5" customHeight="1">
      <c r="A51" s="31">
        <v>152.15</v>
      </c>
      <c r="B51" s="23">
        <f t="shared" si="1"/>
        <v>195.59657401818183</v>
      </c>
      <c r="C51" s="18">
        <v>179.44639818181818</v>
      </c>
      <c r="D51" s="18">
        <v>137.4181628181818</v>
      </c>
      <c r="E51" s="24">
        <f t="shared" si="2"/>
        <v>118.17962002363635</v>
      </c>
      <c r="G51" s="28"/>
    </row>
    <row r="52" spans="1:7" ht="13.5" customHeight="1" thickBot="1">
      <c r="A52" s="32">
        <v>151.3</v>
      </c>
      <c r="B52" s="33">
        <f t="shared" si="1"/>
        <v>193.20558569090912</v>
      </c>
      <c r="C52" s="20">
        <v>177.25283090909093</v>
      </c>
      <c r="D52" s="20">
        <v>135.73835209090913</v>
      </c>
      <c r="E52" s="34">
        <f t="shared" si="2"/>
        <v>116.73498279818185</v>
      </c>
      <c r="G52" s="28"/>
    </row>
    <row r="53" spans="1:7" ht="13.5" customHeight="1" thickBot="1">
      <c r="A53" s="14" t="s">
        <v>0</v>
      </c>
      <c r="B53" s="15">
        <v>2001</v>
      </c>
      <c r="C53" s="15">
        <v>2002</v>
      </c>
      <c r="D53" s="16">
        <v>2003</v>
      </c>
      <c r="E53" s="16" t="s">
        <v>2</v>
      </c>
      <c r="G53" s="28"/>
    </row>
    <row r="54" spans="1:7" ht="13.5" customHeight="1">
      <c r="A54" s="30"/>
      <c r="B54" s="23"/>
      <c r="C54" s="26"/>
      <c r="D54" s="26"/>
      <c r="E54" s="24"/>
      <c r="G54" s="28"/>
    </row>
    <row r="55" spans="1:7" ht="13.5" customHeight="1">
      <c r="A55" s="6">
        <v>150.45</v>
      </c>
      <c r="B55" s="23">
        <f t="shared" si="1"/>
        <v>190.84912658181824</v>
      </c>
      <c r="C55" s="18">
        <v>175.09094181818185</v>
      </c>
      <c r="D55" s="18">
        <v>134.0828001818182</v>
      </c>
      <c r="E55" s="24">
        <f t="shared" si="2"/>
        <v>115.31120815636363</v>
      </c>
      <c r="G55" s="28"/>
    </row>
    <row r="56" spans="1:7" ht="13.5" customHeight="1">
      <c r="A56" s="31">
        <v>148.75</v>
      </c>
      <c r="B56" s="23">
        <f t="shared" si="1"/>
        <v>186.23844045454547</v>
      </c>
      <c r="C56" s="18">
        <v>170.86095454545455</v>
      </c>
      <c r="D56" s="18">
        <v>130.84352045454543</v>
      </c>
      <c r="E56" s="24">
        <f t="shared" si="2"/>
        <v>112.52542759090906</v>
      </c>
      <c r="G56" s="28"/>
    </row>
    <row r="57" spans="1:7" ht="13.5" customHeight="1">
      <c r="A57" s="31">
        <v>147.9</v>
      </c>
      <c r="B57" s="23">
        <f t="shared" si="1"/>
        <v>183.98353565454542</v>
      </c>
      <c r="C57" s="18">
        <v>168.7922345454545</v>
      </c>
      <c r="D57" s="18">
        <v>129.25931645454543</v>
      </c>
      <c r="E57" s="24">
        <f t="shared" si="2"/>
        <v>111.16301215090907</v>
      </c>
      <c r="G57" s="28"/>
    </row>
    <row r="58" spans="1:7" ht="13.5" customHeight="1">
      <c r="A58" s="31">
        <v>147.05</v>
      </c>
      <c r="B58" s="23">
        <f t="shared" si="1"/>
        <v>181.76180450909098</v>
      </c>
      <c r="C58" s="18">
        <v>166.75394909090915</v>
      </c>
      <c r="D58" s="18">
        <v>127.69841890909096</v>
      </c>
      <c r="E58" s="24">
        <f t="shared" si="2"/>
        <v>109.82064026181823</v>
      </c>
      <c r="G58" s="28"/>
    </row>
    <row r="59" spans="1:7" ht="13.5" customHeight="1">
      <c r="A59" s="31">
        <v>146.2</v>
      </c>
      <c r="B59" s="23">
        <f t="shared" si="1"/>
        <v>179.5729081272727</v>
      </c>
      <c r="C59" s="18">
        <v>164.74578727272726</v>
      </c>
      <c r="D59" s="18">
        <v>126.16058972727271</v>
      </c>
      <c r="E59" s="24">
        <f t="shared" si="2"/>
        <v>108.49810716545453</v>
      </c>
      <c r="G59" s="28"/>
    </row>
    <row r="60" spans="1:7" ht="13.5" customHeight="1">
      <c r="A60" s="31">
        <v>145.35</v>
      </c>
      <c r="B60" s="23">
        <f t="shared" si="1"/>
        <v>177.41650761818178</v>
      </c>
      <c r="C60" s="18">
        <v>162.76743818181814</v>
      </c>
      <c r="D60" s="18">
        <v>124.64559081818177</v>
      </c>
      <c r="E60" s="24">
        <f t="shared" si="2"/>
        <v>107.19520810363632</v>
      </c>
      <c r="G60" s="28"/>
    </row>
    <row r="61" spans="1:7" ht="13.5" customHeight="1">
      <c r="A61" s="31">
        <v>143.65</v>
      </c>
      <c r="B61" s="23">
        <f t="shared" si="1"/>
        <v>173.1998386545455</v>
      </c>
      <c r="C61" s="18">
        <v>158.89893454545455</v>
      </c>
      <c r="D61" s="18">
        <v>121.68313145454545</v>
      </c>
      <c r="E61" s="24">
        <f t="shared" si="2"/>
        <v>104.64749305090908</v>
      </c>
      <c r="G61" s="28"/>
    </row>
    <row r="62" spans="1:7" ht="13.5" customHeight="1">
      <c r="A62" s="31">
        <v>142.8</v>
      </c>
      <c r="B62" s="23">
        <f t="shared" si="1"/>
        <v>171.13889241818183</v>
      </c>
      <c r="C62" s="18">
        <v>157.00815818181817</v>
      </c>
      <c r="D62" s="18">
        <v>120.2351948181818</v>
      </c>
      <c r="E62" s="24">
        <f t="shared" si="2"/>
        <v>103.40226754363634</v>
      </c>
      <c r="G62" s="28"/>
    </row>
    <row r="63" spans="1:7" ht="13.5" customHeight="1">
      <c r="A63" s="31">
        <v>141.95</v>
      </c>
      <c r="B63" s="23">
        <f t="shared" si="1"/>
        <v>169.1090864909091</v>
      </c>
      <c r="C63" s="18">
        <v>155.1459509090909</v>
      </c>
      <c r="D63" s="18">
        <v>118.8091360909091</v>
      </c>
      <c r="E63" s="24">
        <f t="shared" si="2"/>
        <v>102.17585703818183</v>
      </c>
      <c r="G63" s="28"/>
    </row>
    <row r="64" spans="1:7" ht="13.5" customHeight="1">
      <c r="A64" s="31">
        <v>141.1</v>
      </c>
      <c r="B64" s="23">
        <f t="shared" si="1"/>
        <v>167.1100819818182</v>
      </c>
      <c r="C64" s="18">
        <v>153.31200181818184</v>
      </c>
      <c r="D64" s="18">
        <v>117.40471718181819</v>
      </c>
      <c r="E64" s="24">
        <f t="shared" si="2"/>
        <v>100.96805677636364</v>
      </c>
      <c r="G64" s="28"/>
    </row>
    <row r="65" spans="1:7" ht="13.5" customHeight="1">
      <c r="A65" s="31">
        <v>140.25</v>
      </c>
      <c r="B65" s="23">
        <f t="shared" si="1"/>
        <v>165.14154000000002</v>
      </c>
      <c r="C65" s="22">
        <v>151.506</v>
      </c>
      <c r="D65" s="22">
        <v>116.0217</v>
      </c>
      <c r="E65" s="24">
        <f t="shared" si="2"/>
        <v>99.778662</v>
      </c>
      <c r="G65" s="28"/>
    </row>
    <row r="66" spans="1:7" ht="13.5" customHeight="1">
      <c r="A66" s="31">
        <v>139.4</v>
      </c>
      <c r="B66" s="23">
        <f t="shared" si="1"/>
        <v>163.2031216545455</v>
      </c>
      <c r="C66" s="18">
        <v>149.72763454545458</v>
      </c>
      <c r="D66" s="18">
        <v>114.65984645454546</v>
      </c>
      <c r="E66" s="24">
        <f t="shared" si="2"/>
        <v>98.6074679509091</v>
      </c>
      <c r="G66" s="28"/>
    </row>
    <row r="67" spans="1:7" ht="13.5" customHeight="1">
      <c r="A67" s="31">
        <v>137.7</v>
      </c>
      <c r="B67" s="23">
        <f t="shared" si="1"/>
        <v>159.41530030909087</v>
      </c>
      <c r="C67" s="18">
        <v>146.25256909090905</v>
      </c>
      <c r="D67" s="18">
        <v>111.99867790909087</v>
      </c>
      <c r="E67" s="24">
        <f t="shared" si="2"/>
        <v>96.31886300181814</v>
      </c>
      <c r="G67" s="28"/>
    </row>
    <row r="68" spans="1:7" ht="13.5" customHeight="1">
      <c r="A68" s="31">
        <v>136.85</v>
      </c>
      <c r="B68" s="23">
        <f aca="true" t="shared" si="3" ref="B68:B131">C68*1.09</f>
        <v>157.56521952727275</v>
      </c>
      <c r="C68" s="18">
        <v>144.55524727272729</v>
      </c>
      <c r="D68" s="18">
        <v>110.69888672727274</v>
      </c>
      <c r="E68" s="24">
        <f aca="true" t="shared" si="4" ref="E68:E131">D68*0.86</f>
        <v>95.20104258545454</v>
      </c>
      <c r="G68" s="28"/>
    </row>
    <row r="69" spans="1:7" ht="13.5" customHeight="1">
      <c r="A69" s="31">
        <v>136</v>
      </c>
      <c r="B69" s="23">
        <f t="shared" si="3"/>
        <v>155.74390681818178</v>
      </c>
      <c r="C69" s="18">
        <v>142.88431818181814</v>
      </c>
      <c r="D69" s="18">
        <v>109.41930681818178</v>
      </c>
      <c r="E69" s="24">
        <f t="shared" si="4"/>
        <v>94.10060386363632</v>
      </c>
      <c r="G69" s="28"/>
    </row>
    <row r="70" spans="1:7" ht="13.5" customHeight="1">
      <c r="A70" s="31">
        <v>135.15</v>
      </c>
      <c r="B70" s="23">
        <f t="shared" si="3"/>
        <v>153.95102329090906</v>
      </c>
      <c r="C70" s="18">
        <v>141.23947090909087</v>
      </c>
      <c r="D70" s="18">
        <v>108.15970009090906</v>
      </c>
      <c r="E70" s="24">
        <f t="shared" si="4"/>
        <v>93.01734207818178</v>
      </c>
      <c r="G70" s="28"/>
    </row>
    <row r="71" spans="1:7" ht="13.5" customHeight="1">
      <c r="A71" s="31">
        <v>134.3</v>
      </c>
      <c r="B71" s="23">
        <f t="shared" si="3"/>
        <v>152.18623005454552</v>
      </c>
      <c r="C71" s="18">
        <v>139.6203945454546</v>
      </c>
      <c r="D71" s="18">
        <v>106.9198284545455</v>
      </c>
      <c r="E71" s="24">
        <f t="shared" si="4"/>
        <v>91.95105247090912</v>
      </c>
      <c r="G71" s="28"/>
    </row>
    <row r="72" spans="1:7" ht="13.5" customHeight="1">
      <c r="A72" s="31">
        <v>133.45</v>
      </c>
      <c r="B72" s="23">
        <f t="shared" si="3"/>
        <v>150.44918821818183</v>
      </c>
      <c r="C72" s="18">
        <v>138.02677818181817</v>
      </c>
      <c r="D72" s="18">
        <v>105.69945381818182</v>
      </c>
      <c r="E72" s="24">
        <f t="shared" si="4"/>
        <v>90.90153028363636</v>
      </c>
      <c r="G72" s="28"/>
    </row>
    <row r="73" spans="1:7" ht="13.5" customHeight="1">
      <c r="A73" s="31">
        <v>131.75</v>
      </c>
      <c r="B73" s="23">
        <f t="shared" si="3"/>
        <v>147.05700318181823</v>
      </c>
      <c r="C73" s="18">
        <v>134.91468181818186</v>
      </c>
      <c r="D73" s="18">
        <v>103.31624318181821</v>
      </c>
      <c r="E73" s="24">
        <f t="shared" si="4"/>
        <v>88.85196913636366</v>
      </c>
      <c r="G73" s="28"/>
    </row>
    <row r="74" spans="1:7" ht="13.5" customHeight="1">
      <c r="A74" s="31">
        <v>130.9</v>
      </c>
      <c r="B74" s="23">
        <f t="shared" si="3"/>
        <v>145.40118220000008</v>
      </c>
      <c r="C74" s="18">
        <v>133.39558000000005</v>
      </c>
      <c r="D74" s="18">
        <v>102.15293100000004</v>
      </c>
      <c r="E74" s="24">
        <f t="shared" si="4"/>
        <v>87.85152066000003</v>
      </c>
      <c r="G74" s="28"/>
    </row>
    <row r="75" spans="1:7" ht="13.5" customHeight="1">
      <c r="A75" s="31">
        <v>130.05</v>
      </c>
      <c r="B75" s="23">
        <f t="shared" si="3"/>
        <v>143.77175705454556</v>
      </c>
      <c r="C75" s="18">
        <v>131.90069454545463</v>
      </c>
      <c r="D75" s="18">
        <v>101.00816345454552</v>
      </c>
      <c r="E75" s="24">
        <f t="shared" si="4"/>
        <v>86.86702057090915</v>
      </c>
      <c r="G75" s="28"/>
    </row>
    <row r="76" spans="1:7" ht="13.5" customHeight="1">
      <c r="A76" s="31">
        <v>129.2</v>
      </c>
      <c r="B76" s="23">
        <f t="shared" si="3"/>
        <v>142.16838885454544</v>
      </c>
      <c r="C76" s="18">
        <v>130.42971454545452</v>
      </c>
      <c r="D76" s="18">
        <v>99.88170245454542</v>
      </c>
      <c r="E76" s="24">
        <f t="shared" si="4"/>
        <v>85.89826411090905</v>
      </c>
      <c r="G76" s="28"/>
    </row>
    <row r="77" spans="1:7" ht="13.5" customHeight="1">
      <c r="A77" s="31">
        <v>128.35</v>
      </c>
      <c r="B77" s="23">
        <f t="shared" si="3"/>
        <v>140.5907387090909</v>
      </c>
      <c r="C77" s="18">
        <v>128.98232909090908</v>
      </c>
      <c r="D77" s="18">
        <v>98.77330990909088</v>
      </c>
      <c r="E77" s="24">
        <f t="shared" si="4"/>
        <v>84.94504652181816</v>
      </c>
      <c r="G77" s="28"/>
    </row>
    <row r="78" spans="1:7" ht="13.5" customHeight="1">
      <c r="A78" s="31">
        <v>126.65</v>
      </c>
      <c r="B78" s="23">
        <f t="shared" si="3"/>
        <v>137.51123701818182</v>
      </c>
      <c r="C78" s="18">
        <v>126.15709818181817</v>
      </c>
      <c r="D78" s="18">
        <v>96.6097778181818</v>
      </c>
      <c r="E78" s="24">
        <f t="shared" si="4"/>
        <v>83.08440892363635</v>
      </c>
      <c r="G78" s="28"/>
    </row>
    <row r="79" spans="1:7" ht="13.5" customHeight="1">
      <c r="A79" s="31">
        <v>125.8</v>
      </c>
      <c r="B79" s="23">
        <f t="shared" si="3"/>
        <v>136.0087076909091</v>
      </c>
      <c r="C79" s="18">
        <v>124.7786309090909</v>
      </c>
      <c r="D79" s="18">
        <v>95.55416209090907</v>
      </c>
      <c r="E79" s="24">
        <f t="shared" si="4"/>
        <v>82.1765793981818</v>
      </c>
      <c r="G79" s="28"/>
    </row>
    <row r="80" spans="1:7" ht="13.5" customHeight="1">
      <c r="A80" s="31">
        <v>124.95</v>
      </c>
      <c r="B80" s="23">
        <f t="shared" si="3"/>
        <v>134.5305408545455</v>
      </c>
      <c r="C80" s="18">
        <v>123.42251454545458</v>
      </c>
      <c r="D80" s="18">
        <v>94.51566245454548</v>
      </c>
      <c r="E80" s="24">
        <f t="shared" si="4"/>
        <v>81.2834697109091</v>
      </c>
      <c r="G80" s="28"/>
    </row>
    <row r="81" spans="1:7" ht="13.5" customHeight="1">
      <c r="A81" s="31">
        <v>124.1</v>
      </c>
      <c r="B81" s="23">
        <f t="shared" si="3"/>
        <v>133.07639761818183</v>
      </c>
      <c r="C81" s="18">
        <v>122.08843818181819</v>
      </c>
      <c r="D81" s="18">
        <v>93.49404081818183</v>
      </c>
      <c r="E81" s="24">
        <f t="shared" si="4"/>
        <v>80.40487510363637</v>
      </c>
      <c r="G81" s="28"/>
    </row>
    <row r="82" spans="1:7" ht="13.5" customHeight="1">
      <c r="A82" s="31">
        <v>123.25</v>
      </c>
      <c r="B82" s="23">
        <f t="shared" si="3"/>
        <v>131.64593909090908</v>
      </c>
      <c r="C82" s="18">
        <v>120.77609090909088</v>
      </c>
      <c r="D82" s="18">
        <v>92.48905909090907</v>
      </c>
      <c r="E82" s="24">
        <f t="shared" si="4"/>
        <v>79.5405908181818</v>
      </c>
      <c r="G82" s="28"/>
    </row>
    <row r="83" spans="1:7" ht="13.5" customHeight="1">
      <c r="A83" s="31">
        <v>122.4</v>
      </c>
      <c r="B83" s="23">
        <f t="shared" si="3"/>
        <v>130.23882638181817</v>
      </c>
      <c r="C83" s="18">
        <v>119.48516181818181</v>
      </c>
      <c r="D83" s="18">
        <v>91.50047918181816</v>
      </c>
      <c r="E83" s="24">
        <f t="shared" si="4"/>
        <v>78.69041209636362</v>
      </c>
      <c r="G83" s="28"/>
    </row>
    <row r="84" spans="1:7" ht="13.5" customHeight="1">
      <c r="A84" s="31">
        <v>120.7</v>
      </c>
      <c r="B84" s="23">
        <f t="shared" si="3"/>
        <v>127.49328285454547</v>
      </c>
      <c r="C84" s="18">
        <v>116.96631454545455</v>
      </c>
      <c r="D84" s="18">
        <v>89.57157245454545</v>
      </c>
      <c r="E84" s="24">
        <f t="shared" si="4"/>
        <v>77.03155231090908</v>
      </c>
      <c r="G84" s="28"/>
    </row>
    <row r="85" spans="1:7" ht="13.5" customHeight="1">
      <c r="A85" s="31">
        <v>119.85</v>
      </c>
      <c r="B85" s="23">
        <f t="shared" si="3"/>
        <v>126.15417425454547</v>
      </c>
      <c r="C85" s="18">
        <v>115.73777454545454</v>
      </c>
      <c r="D85" s="18">
        <v>88.63076945454546</v>
      </c>
      <c r="E85" s="24">
        <f t="shared" si="4"/>
        <v>76.22246173090909</v>
      </c>
      <c r="G85" s="28"/>
    </row>
    <row r="86" spans="1:7" ht="13.5" customHeight="1">
      <c r="A86" s="31">
        <v>119</v>
      </c>
      <c r="B86" s="23">
        <f t="shared" si="3"/>
        <v>124.83705590909086</v>
      </c>
      <c r="C86" s="18">
        <v>114.52940909090904</v>
      </c>
      <c r="D86" s="18">
        <v>87.70541590909086</v>
      </c>
      <c r="E86" s="24">
        <f t="shared" si="4"/>
        <v>75.42665768181814</v>
      </c>
      <c r="G86" s="28"/>
    </row>
    <row r="87" spans="1:7" ht="13.5" customHeight="1">
      <c r="A87" s="31">
        <v>118.15</v>
      </c>
      <c r="B87" s="23">
        <f t="shared" si="3"/>
        <v>123.54158892727274</v>
      </c>
      <c r="C87" s="18">
        <v>113.34090727272728</v>
      </c>
      <c r="D87" s="18">
        <v>86.79527372727273</v>
      </c>
      <c r="E87" s="24">
        <f t="shared" si="4"/>
        <v>74.64393540545454</v>
      </c>
      <c r="G87" s="28"/>
    </row>
    <row r="88" spans="1:7" ht="13.5" customHeight="1">
      <c r="A88" s="31">
        <v>117.3</v>
      </c>
      <c r="B88" s="23">
        <f t="shared" si="3"/>
        <v>122.26743441818184</v>
      </c>
      <c r="C88" s="18">
        <v>112.17195818181818</v>
      </c>
      <c r="D88" s="18">
        <v>85.90010481818182</v>
      </c>
      <c r="E88" s="24">
        <f t="shared" si="4"/>
        <v>73.87409014363637</v>
      </c>
      <c r="G88" s="28"/>
    </row>
    <row r="89" spans="1:7" ht="13.5" customHeight="1">
      <c r="A89" s="31">
        <v>116.45</v>
      </c>
      <c r="B89" s="23">
        <f t="shared" si="3"/>
        <v>121.01425349090906</v>
      </c>
      <c r="C89" s="18">
        <v>111.02225090909087</v>
      </c>
      <c r="D89" s="18">
        <v>85.01967109090906</v>
      </c>
      <c r="E89" s="24">
        <f t="shared" si="4"/>
        <v>73.11691713818179</v>
      </c>
      <c r="G89" s="28"/>
    </row>
    <row r="90" spans="1:7" ht="13.5" customHeight="1">
      <c r="A90" s="31">
        <v>114.75</v>
      </c>
      <c r="B90" s="23">
        <f t="shared" si="3"/>
        <v>118.56945681818179</v>
      </c>
      <c r="C90" s="18">
        <v>108.77931818181816</v>
      </c>
      <c r="D90" s="18">
        <v>83.30205681818178</v>
      </c>
      <c r="E90" s="24">
        <f t="shared" si="4"/>
        <v>71.63976886363633</v>
      </c>
      <c r="G90" s="28"/>
    </row>
    <row r="91" spans="1:7" ht="13.5" customHeight="1">
      <c r="A91" s="31">
        <v>113.9</v>
      </c>
      <c r="B91" s="23">
        <f t="shared" si="3"/>
        <v>117.37716329090905</v>
      </c>
      <c r="C91" s="18">
        <v>107.68547090909087</v>
      </c>
      <c r="D91" s="18">
        <v>82.46440009090905</v>
      </c>
      <c r="E91" s="24">
        <f t="shared" si="4"/>
        <v>70.91938407818178</v>
      </c>
      <c r="G91" s="28"/>
    </row>
    <row r="92" spans="1:7" ht="13.5" customHeight="1">
      <c r="A92" s="31">
        <v>113.05</v>
      </c>
      <c r="B92" s="23">
        <f t="shared" si="3"/>
        <v>116.20448778181822</v>
      </c>
      <c r="C92" s="18">
        <v>106.60962181818184</v>
      </c>
      <c r="D92" s="18">
        <v>81.64052618181819</v>
      </c>
      <c r="E92" s="24">
        <f t="shared" si="4"/>
        <v>70.21085251636364</v>
      </c>
      <c r="G92" s="28"/>
    </row>
    <row r="93" spans="1:7" ht="13.5" customHeight="1">
      <c r="A93" s="31">
        <v>112.2</v>
      </c>
      <c r="B93" s="23">
        <f t="shared" si="3"/>
        <v>115.05109139999999</v>
      </c>
      <c r="C93" s="18">
        <v>105.55145999999998</v>
      </c>
      <c r="D93" s="18">
        <v>80.83019699999998</v>
      </c>
      <c r="E93" s="24">
        <f t="shared" si="4"/>
        <v>69.51396941999998</v>
      </c>
      <c r="G93" s="28"/>
    </row>
    <row r="94" spans="1:7" ht="13.5" customHeight="1">
      <c r="A94" s="31">
        <v>111.35</v>
      </c>
      <c r="B94" s="23">
        <f t="shared" si="3"/>
        <v>113.91663525454548</v>
      </c>
      <c r="C94" s="18">
        <v>104.51067454545456</v>
      </c>
      <c r="D94" s="18">
        <v>80.03317445454547</v>
      </c>
      <c r="E94" s="24">
        <f t="shared" si="4"/>
        <v>68.8285300309091</v>
      </c>
      <c r="G94" s="28"/>
    </row>
    <row r="95" spans="1:7" ht="13.5" customHeight="1">
      <c r="A95" s="31">
        <v>109.65</v>
      </c>
      <c r="B95" s="23">
        <f t="shared" si="3"/>
        <v>111.70318810909092</v>
      </c>
      <c r="C95" s="18">
        <v>102.47998909090909</v>
      </c>
      <c r="D95" s="18">
        <v>78.47809690909091</v>
      </c>
      <c r="E95" s="24">
        <f t="shared" si="4"/>
        <v>67.49116334181818</v>
      </c>
      <c r="G95" s="28"/>
    </row>
    <row r="96" spans="1:7" ht="13.5" customHeight="1">
      <c r="A96" s="31">
        <v>108.8</v>
      </c>
      <c r="B96" s="23">
        <f t="shared" si="3"/>
        <v>110.62351932727272</v>
      </c>
      <c r="C96" s="18">
        <v>101.48946727272725</v>
      </c>
      <c r="D96" s="18">
        <v>77.71956572727272</v>
      </c>
      <c r="E96" s="24">
        <f t="shared" si="4"/>
        <v>66.83882652545454</v>
      </c>
      <c r="G96" s="28"/>
    </row>
    <row r="97" spans="1:7" ht="13.5" customHeight="1">
      <c r="A97" s="31">
        <v>107.95</v>
      </c>
      <c r="B97" s="23">
        <f t="shared" si="3"/>
        <v>109.56143521818181</v>
      </c>
      <c r="C97" s="18">
        <v>100.51507818181817</v>
      </c>
      <c r="D97" s="18">
        <v>76.97338881818182</v>
      </c>
      <c r="E97" s="24">
        <f t="shared" si="4"/>
        <v>66.19711438363636</v>
      </c>
      <c r="G97" s="28"/>
    </row>
    <row r="98" spans="1:7" ht="13.5" customHeight="1">
      <c r="A98" s="31">
        <v>107.1</v>
      </c>
      <c r="B98" s="23">
        <f t="shared" si="3"/>
        <v>108.51659689090913</v>
      </c>
      <c r="C98" s="18">
        <v>99.55651090909093</v>
      </c>
      <c r="D98" s="18">
        <v>76.23932809090911</v>
      </c>
      <c r="E98" s="24">
        <f t="shared" si="4"/>
        <v>65.56582215818183</v>
      </c>
      <c r="G98" s="28"/>
    </row>
    <row r="99" spans="1:7" ht="13.5" customHeight="1">
      <c r="A99" s="31">
        <v>106.25</v>
      </c>
      <c r="B99" s="23">
        <f t="shared" si="3"/>
        <v>107.48866545454543</v>
      </c>
      <c r="C99" s="18">
        <v>98.61345454545452</v>
      </c>
      <c r="D99" s="18">
        <v>75.51714545454543</v>
      </c>
      <c r="E99" s="24">
        <f t="shared" si="4"/>
        <v>64.94474509090907</v>
      </c>
      <c r="G99" s="28"/>
    </row>
    <row r="100" spans="1:7" ht="13.5" customHeight="1">
      <c r="A100" s="31">
        <v>105.4</v>
      </c>
      <c r="B100" s="23">
        <f t="shared" si="3"/>
        <v>106.47730201818185</v>
      </c>
      <c r="C100" s="18">
        <v>97.6855981818182</v>
      </c>
      <c r="D100" s="18">
        <v>74.80660281818183</v>
      </c>
      <c r="E100" s="24">
        <f t="shared" si="4"/>
        <v>64.33367842363637</v>
      </c>
      <c r="G100" s="28"/>
    </row>
    <row r="101" spans="1:7" ht="13.5" customHeight="1">
      <c r="A101" s="31">
        <v>103.7</v>
      </c>
      <c r="B101" s="23">
        <f t="shared" si="3"/>
        <v>104.50292358181821</v>
      </c>
      <c r="C101" s="18">
        <v>95.87424181818183</v>
      </c>
      <c r="D101" s="18">
        <v>73.41948518181819</v>
      </c>
      <c r="E101" s="24">
        <f t="shared" si="4"/>
        <v>63.14075725636364</v>
      </c>
      <c r="G101" s="28"/>
    </row>
    <row r="102" spans="1:7" ht="13.5" customHeight="1">
      <c r="A102" s="31">
        <v>102.85</v>
      </c>
      <c r="B102" s="23">
        <f t="shared" si="3"/>
        <v>103.53923080000001</v>
      </c>
      <c r="C102" s="18">
        <v>94.99012</v>
      </c>
      <c r="D102" s="18">
        <v>72.74243399999999</v>
      </c>
      <c r="E102" s="24">
        <f t="shared" si="4"/>
        <v>62.55849323999999</v>
      </c>
      <c r="G102" s="28"/>
    </row>
    <row r="103" spans="1:7" ht="13.5" customHeight="1">
      <c r="A103" s="31">
        <v>102</v>
      </c>
      <c r="B103" s="23">
        <f t="shared" si="3"/>
        <v>102.59075045454543</v>
      </c>
      <c r="C103" s="18">
        <v>94.11995454545452</v>
      </c>
      <c r="D103" s="18">
        <v>72.07607045454543</v>
      </c>
      <c r="E103" s="24">
        <f t="shared" si="4"/>
        <v>61.98542059090907</v>
      </c>
      <c r="G103" s="28"/>
    </row>
    <row r="104" spans="1:7" ht="13.5" customHeight="1" thickBot="1">
      <c r="A104" s="32">
        <v>101.15</v>
      </c>
      <c r="B104" s="33">
        <f t="shared" si="3"/>
        <v>101.65714365454545</v>
      </c>
      <c r="C104" s="20">
        <v>93.26343454545453</v>
      </c>
      <c r="D104" s="20">
        <v>71.42015645454545</v>
      </c>
      <c r="E104" s="34">
        <f t="shared" si="4"/>
        <v>61.42133455090909</v>
      </c>
      <c r="G104" s="28"/>
    </row>
    <row r="105" spans="1:7" ht="13.5" customHeight="1" thickBot="1">
      <c r="A105" s="14" t="s">
        <v>0</v>
      </c>
      <c r="B105" s="15">
        <v>2001</v>
      </c>
      <c r="C105" s="15">
        <v>2002</v>
      </c>
      <c r="D105" s="16">
        <v>2003</v>
      </c>
      <c r="E105" s="16" t="s">
        <v>2</v>
      </c>
      <c r="G105" s="28"/>
    </row>
    <row r="106" spans="1:7" ht="13.5" customHeight="1">
      <c r="A106" s="25"/>
      <c r="B106" s="23"/>
      <c r="C106" s="26"/>
      <c r="D106" s="26"/>
      <c r="E106" s="24"/>
      <c r="G106" s="28"/>
    </row>
    <row r="107" spans="1:7" ht="13.5" customHeight="1">
      <c r="A107" s="31">
        <v>100.3</v>
      </c>
      <c r="B107" s="23">
        <f t="shared" si="3"/>
        <v>100.73807150909094</v>
      </c>
      <c r="C107" s="18">
        <v>92.42024909090911</v>
      </c>
      <c r="D107" s="18">
        <v>70.77445390909091</v>
      </c>
      <c r="E107" s="24">
        <f t="shared" si="4"/>
        <v>60.86603036181818</v>
      </c>
      <c r="G107" s="28"/>
    </row>
    <row r="108" spans="1:7" ht="13.5" customHeight="1">
      <c r="A108" s="31">
        <v>99.45</v>
      </c>
      <c r="B108" s="23">
        <f t="shared" si="3"/>
        <v>99.83319512727273</v>
      </c>
      <c r="C108" s="18">
        <v>91.59008727272727</v>
      </c>
      <c r="D108" s="18">
        <v>70.13872472727273</v>
      </c>
      <c r="E108" s="24">
        <f t="shared" si="4"/>
        <v>60.31930326545455</v>
      </c>
      <c r="G108" s="28"/>
    </row>
    <row r="109" spans="1:7" ht="13.5" customHeight="1">
      <c r="A109" s="31">
        <v>97.75</v>
      </c>
      <c r="B109" s="23">
        <f t="shared" si="3"/>
        <v>98.0646740909091</v>
      </c>
      <c r="C109" s="18">
        <v>89.9675909090909</v>
      </c>
      <c r="D109" s="18">
        <v>68.89623409090908</v>
      </c>
      <c r="E109" s="24">
        <f t="shared" si="4"/>
        <v>59.2507613181818</v>
      </c>
      <c r="G109" s="28"/>
    </row>
    <row r="110" spans="1:7" ht="13.5" customHeight="1">
      <c r="A110" s="31">
        <v>96.9</v>
      </c>
      <c r="B110" s="23">
        <f t="shared" si="3"/>
        <v>97.20035165454543</v>
      </c>
      <c r="C110" s="18">
        <v>89.17463454545451</v>
      </c>
      <c r="D110" s="18">
        <v>68.28899645454543</v>
      </c>
      <c r="E110" s="24">
        <f t="shared" si="4"/>
        <v>58.72853695090907</v>
      </c>
      <c r="G110" s="28"/>
    </row>
    <row r="111" spans="1:7" ht="13.5" customHeight="1">
      <c r="A111" s="31">
        <v>96.05</v>
      </c>
      <c r="B111" s="23">
        <f t="shared" si="3"/>
        <v>96.34886941818182</v>
      </c>
      <c r="C111" s="18">
        <v>88.39345818181818</v>
      </c>
      <c r="D111" s="18">
        <v>67.69077981818181</v>
      </c>
      <c r="E111" s="24">
        <f t="shared" si="4"/>
        <v>58.214070643636354</v>
      </c>
      <c r="G111" s="28"/>
    </row>
    <row r="112" spans="1:7" ht="13.5" customHeight="1">
      <c r="A112" s="31">
        <v>95.2</v>
      </c>
      <c r="B112" s="23">
        <f t="shared" si="3"/>
        <v>95.50988849090909</v>
      </c>
      <c r="C112" s="18">
        <v>87.6237509090909</v>
      </c>
      <c r="D112" s="18">
        <v>67.10134609090909</v>
      </c>
      <c r="E112" s="24">
        <f t="shared" si="4"/>
        <v>57.70715763818182</v>
      </c>
      <c r="G112" s="28"/>
    </row>
    <row r="113" spans="1:7" ht="13.5" customHeight="1">
      <c r="A113" s="31">
        <v>94.35</v>
      </c>
      <c r="B113" s="23">
        <f t="shared" si="3"/>
        <v>94.6830699818182</v>
      </c>
      <c r="C113" s="18">
        <v>86.86520181818183</v>
      </c>
      <c r="D113" s="18">
        <v>66.52045718181817</v>
      </c>
      <c r="E113" s="24">
        <f t="shared" si="4"/>
        <v>57.20759317636363</v>
      </c>
      <c r="G113" s="28"/>
    </row>
    <row r="114" spans="1:7" ht="13.5" customHeight="1">
      <c r="A114" s="31">
        <v>92.65</v>
      </c>
      <c r="B114" s="23">
        <f t="shared" si="3"/>
        <v>93.06456465454546</v>
      </c>
      <c r="C114" s="18">
        <v>85.38033454545455</v>
      </c>
      <c r="D114" s="18">
        <v>65.38336145454545</v>
      </c>
      <c r="E114" s="24">
        <f t="shared" si="4"/>
        <v>56.22969085090909</v>
      </c>
      <c r="G114" s="28"/>
    </row>
    <row r="115" spans="1:7" ht="13.5" customHeight="1">
      <c r="A115" s="31">
        <v>91.8</v>
      </c>
      <c r="B115" s="23">
        <f t="shared" si="3"/>
        <v>92.27220005454545</v>
      </c>
      <c r="C115" s="18">
        <v>84.65339454545453</v>
      </c>
      <c r="D115" s="18">
        <v>64.82667845454544</v>
      </c>
      <c r="E115" s="24">
        <f t="shared" si="4"/>
        <v>55.75094347090908</v>
      </c>
      <c r="G115" s="28"/>
    </row>
    <row r="116" spans="1:7" ht="13.5" customHeight="1">
      <c r="A116" s="31">
        <v>90.95</v>
      </c>
      <c r="B116" s="23">
        <f t="shared" si="3"/>
        <v>91.49064230909092</v>
      </c>
      <c r="C116" s="18">
        <v>83.9363690909091</v>
      </c>
      <c r="D116" s="18">
        <v>64.27758790909091</v>
      </c>
      <c r="E116" s="24">
        <f t="shared" si="4"/>
        <v>55.27872560181818</v>
      </c>
      <c r="G116" s="28"/>
    </row>
    <row r="117" spans="1:7" ht="13.5" customHeight="1">
      <c r="A117" s="31">
        <v>90.1</v>
      </c>
      <c r="B117" s="23">
        <f t="shared" si="3"/>
        <v>90.71955252727271</v>
      </c>
      <c r="C117" s="18">
        <v>83.22894727272725</v>
      </c>
      <c r="D117" s="18">
        <v>63.7358517272727</v>
      </c>
      <c r="E117" s="24">
        <f t="shared" si="4"/>
        <v>54.81283248545452</v>
      </c>
      <c r="G117" s="28"/>
    </row>
    <row r="118" spans="1:7" ht="13.5" customHeight="1">
      <c r="A118" s="31">
        <v>89.25</v>
      </c>
      <c r="B118" s="23">
        <f t="shared" si="3"/>
        <v>89.95859181818182</v>
      </c>
      <c r="C118" s="18">
        <v>82.53081818181818</v>
      </c>
      <c r="D118" s="18">
        <v>63.20123181818182</v>
      </c>
      <c r="E118" s="24">
        <f t="shared" si="4"/>
        <v>54.35305936363636</v>
      </c>
      <c r="G118" s="28"/>
    </row>
    <row r="119" spans="1:7" ht="13.5" customHeight="1">
      <c r="A119" s="31">
        <v>88.4</v>
      </c>
      <c r="B119" s="23">
        <f t="shared" si="3"/>
        <v>89.20742129090908</v>
      </c>
      <c r="C119" s="18">
        <v>81.8416709090909</v>
      </c>
      <c r="D119" s="18">
        <v>62.67349009090908</v>
      </c>
      <c r="E119" s="24">
        <f t="shared" si="4"/>
        <v>53.89920147818181</v>
      </c>
      <c r="G119" s="28"/>
    </row>
    <row r="120" spans="1:7" ht="13.5" customHeight="1">
      <c r="A120" s="31">
        <v>86.7</v>
      </c>
      <c r="B120" s="23">
        <f t="shared" si="3"/>
        <v>87.73309521818183</v>
      </c>
      <c r="C120" s="18">
        <v>80.48907818181819</v>
      </c>
      <c r="D120" s="18">
        <v>61.63768881818182</v>
      </c>
      <c r="E120" s="24">
        <f t="shared" si="4"/>
        <v>53.00841238363637</v>
      </c>
      <c r="G120" s="28"/>
    </row>
    <row r="121" spans="1:7" ht="13.5" customHeight="1">
      <c r="A121" s="31">
        <v>85.85</v>
      </c>
      <c r="B121" s="23">
        <f t="shared" si="3"/>
        <v>87.00926189090909</v>
      </c>
      <c r="C121" s="18">
        <v>79.8250109090909</v>
      </c>
      <c r="D121" s="18">
        <v>61.129153090909085</v>
      </c>
      <c r="E121" s="24">
        <f t="shared" si="4"/>
        <v>52.571071658181815</v>
      </c>
      <c r="G121" s="28"/>
    </row>
    <row r="122" spans="1:7" ht="13.5" customHeight="1">
      <c r="A122" s="31">
        <v>85</v>
      </c>
      <c r="B122" s="23">
        <f t="shared" si="3"/>
        <v>86.29386318181818</v>
      </c>
      <c r="C122" s="18">
        <v>79.16868181818181</v>
      </c>
      <c r="D122" s="18">
        <v>60.62654318181817</v>
      </c>
      <c r="E122" s="24">
        <f t="shared" si="4"/>
        <v>52.13882713636362</v>
      </c>
      <c r="G122" s="28"/>
    </row>
    <row r="123" spans="1:7" ht="13.5" customHeight="1">
      <c r="A123" s="31">
        <v>84.15</v>
      </c>
      <c r="B123" s="23">
        <f t="shared" si="3"/>
        <v>85.58656019999997</v>
      </c>
      <c r="C123" s="18">
        <v>78.51977999999997</v>
      </c>
      <c r="D123" s="18">
        <v>60.12962099999997</v>
      </c>
      <c r="E123" s="24">
        <f t="shared" si="4"/>
        <v>51.71147405999997</v>
      </c>
      <c r="G123" s="28"/>
    </row>
    <row r="124" spans="1:7" ht="13.5" customHeight="1">
      <c r="A124" s="31">
        <v>83.3</v>
      </c>
      <c r="B124" s="23">
        <f t="shared" si="3"/>
        <v>84.88701405454545</v>
      </c>
      <c r="C124" s="18">
        <v>77.87799454545453</v>
      </c>
      <c r="D124" s="18">
        <v>59.638148454545444</v>
      </c>
      <c r="E124" s="24">
        <f t="shared" si="4"/>
        <v>51.28880767090908</v>
      </c>
      <c r="G124" s="28"/>
    </row>
    <row r="125" spans="1:7" ht="13.5" customHeight="1">
      <c r="A125" s="31">
        <v>82.45</v>
      </c>
      <c r="B125" s="23">
        <f t="shared" si="3"/>
        <v>84.19488585454545</v>
      </c>
      <c r="C125" s="18">
        <v>77.24301454545453</v>
      </c>
      <c r="D125" s="18">
        <v>59.15188745454544</v>
      </c>
      <c r="E125" s="24">
        <f t="shared" si="4"/>
        <v>50.87062321090907</v>
      </c>
      <c r="G125" s="28"/>
    </row>
    <row r="126" spans="1:7" ht="13.5" customHeight="1">
      <c r="A126" s="31">
        <v>80.75</v>
      </c>
      <c r="B126" s="23">
        <f t="shared" si="3"/>
        <v>82.8315277272727</v>
      </c>
      <c r="C126" s="18">
        <v>75.99222727272725</v>
      </c>
      <c r="D126" s="18">
        <v>58.19404772727271</v>
      </c>
      <c r="E126" s="24">
        <f t="shared" si="4"/>
        <v>50.04688104545453</v>
      </c>
      <c r="G126" s="28"/>
    </row>
    <row r="127" spans="1:7" ht="13.5" customHeight="1">
      <c r="A127" s="31">
        <v>79.9</v>
      </c>
      <c r="B127" s="23">
        <f t="shared" si="3"/>
        <v>82.15962001818181</v>
      </c>
      <c r="C127" s="18">
        <v>75.37579818181817</v>
      </c>
      <c r="D127" s="18">
        <v>57.72199281818181</v>
      </c>
      <c r="E127" s="24">
        <f t="shared" si="4"/>
        <v>49.64091382363635</v>
      </c>
      <c r="G127" s="28"/>
    </row>
    <row r="128" spans="1:7" ht="13.5" customHeight="1">
      <c r="A128" s="31">
        <v>79.05</v>
      </c>
      <c r="B128" s="23">
        <f t="shared" si="3"/>
        <v>81.49377469090908</v>
      </c>
      <c r="C128" s="18">
        <v>74.7649309090909</v>
      </c>
      <c r="D128" s="18">
        <v>57.25419709090908</v>
      </c>
      <c r="E128" s="24">
        <f t="shared" si="4"/>
        <v>49.23860949818181</v>
      </c>
      <c r="G128" s="28"/>
    </row>
    <row r="129" spans="1:7" ht="13.5" customHeight="1">
      <c r="A129" s="31">
        <v>78.2</v>
      </c>
      <c r="B129" s="23">
        <f t="shared" si="3"/>
        <v>80.83365285454546</v>
      </c>
      <c r="C129" s="18">
        <v>74.15931454545455</v>
      </c>
      <c r="D129" s="18">
        <v>56.79042245454545</v>
      </c>
      <c r="E129" s="24">
        <f t="shared" si="4"/>
        <v>48.839763310909085</v>
      </c>
      <c r="G129" s="28"/>
    </row>
    <row r="130" spans="1:7" ht="13.5" customHeight="1">
      <c r="A130" s="31">
        <v>77.35</v>
      </c>
      <c r="B130" s="23">
        <f t="shared" si="3"/>
        <v>80.1789156181818</v>
      </c>
      <c r="C130" s="18">
        <v>73.55863818181817</v>
      </c>
      <c r="D130" s="18">
        <v>56.33043081818181</v>
      </c>
      <c r="E130" s="24">
        <f t="shared" si="4"/>
        <v>48.44417050363636</v>
      </c>
      <c r="G130" s="28"/>
    </row>
    <row r="131" spans="1:7" ht="13.5" customHeight="1">
      <c r="A131" s="31">
        <v>75.65</v>
      </c>
      <c r="B131" s="23">
        <f t="shared" si="3"/>
        <v>78.88423938181819</v>
      </c>
      <c r="C131" s="18">
        <v>72.37086181818182</v>
      </c>
      <c r="D131" s="18">
        <v>55.42084418181818</v>
      </c>
      <c r="E131" s="24">
        <f t="shared" si="4"/>
        <v>47.661925996363635</v>
      </c>
      <c r="G131" s="28"/>
    </row>
    <row r="132" spans="1:7" ht="13.5" customHeight="1">
      <c r="A132" s="31">
        <v>74.8</v>
      </c>
      <c r="B132" s="23">
        <f aca="true" t="shared" si="5" ref="B132:B195">C132*1.09</f>
        <v>78.24362259999998</v>
      </c>
      <c r="C132" s="18">
        <v>71.78313999999997</v>
      </c>
      <c r="D132" s="18">
        <v>54.97077299999998</v>
      </c>
      <c r="E132" s="24">
        <f aca="true" t="shared" si="6" ref="E132:E195">D132*0.86</f>
        <v>47.27486477999998</v>
      </c>
      <c r="G132" s="28"/>
    </row>
    <row r="133" spans="1:7" ht="13.5" customHeight="1">
      <c r="A133" s="31">
        <v>73.95</v>
      </c>
      <c r="B133" s="23">
        <f t="shared" si="5"/>
        <v>77.60703485454545</v>
      </c>
      <c r="C133" s="18">
        <v>71.19911454545453</v>
      </c>
      <c r="D133" s="18">
        <v>54.523532454545446</v>
      </c>
      <c r="E133" s="24">
        <f t="shared" si="6"/>
        <v>46.890237910909086</v>
      </c>
      <c r="G133" s="28"/>
    </row>
    <row r="134" spans="1:7" ht="13.5" customHeight="1">
      <c r="A134" s="31">
        <v>73.1</v>
      </c>
      <c r="B134" s="23">
        <f t="shared" si="5"/>
        <v>76.97413725454543</v>
      </c>
      <c r="C134" s="18">
        <v>70.61847454545452</v>
      </c>
      <c r="D134" s="18">
        <v>54.07888445454543</v>
      </c>
      <c r="E134" s="24">
        <f t="shared" si="6"/>
        <v>46.50784063090907</v>
      </c>
      <c r="G134" s="28"/>
    </row>
    <row r="135" spans="1:7" ht="13.5" customHeight="1">
      <c r="A135" s="31">
        <v>72.25</v>
      </c>
      <c r="B135" s="23">
        <f t="shared" si="5"/>
        <v>76.34459090909091</v>
      </c>
      <c r="C135" s="18">
        <v>70.04090909090908</v>
      </c>
      <c r="D135" s="18">
        <v>53.6365909090909</v>
      </c>
      <c r="E135" s="24">
        <f t="shared" si="6"/>
        <v>46.12746818181817</v>
      </c>
      <c r="G135" s="28"/>
    </row>
    <row r="136" spans="1:7" ht="13.5" customHeight="1">
      <c r="A136" s="31">
        <v>71.4</v>
      </c>
      <c r="B136" s="23">
        <f t="shared" si="5"/>
        <v>75.71805692727273</v>
      </c>
      <c r="C136" s="18">
        <v>69.46610727272727</v>
      </c>
      <c r="D136" s="18">
        <v>53.196413727272734</v>
      </c>
      <c r="E136" s="24">
        <f t="shared" si="6"/>
        <v>45.74891580545455</v>
      </c>
      <c r="G136" s="28"/>
    </row>
    <row r="137" spans="1:7" ht="13.5" customHeight="1">
      <c r="A137" s="31">
        <v>69.7</v>
      </c>
      <c r="B137" s="23">
        <f t="shared" si="5"/>
        <v>74.47267049090908</v>
      </c>
      <c r="C137" s="18">
        <v>68.3235509090909</v>
      </c>
      <c r="D137" s="18">
        <v>52.321456090909074</v>
      </c>
      <c r="E137" s="24">
        <f t="shared" si="6"/>
        <v>44.9964522381818</v>
      </c>
      <c r="G137" s="28"/>
    </row>
    <row r="138" spans="1:7" ht="13.5" customHeight="1">
      <c r="A138" s="31">
        <v>68.85</v>
      </c>
      <c r="B138" s="23">
        <f t="shared" si="5"/>
        <v>73.85314025454545</v>
      </c>
      <c r="C138" s="18">
        <v>67.75517454545454</v>
      </c>
      <c r="D138" s="18">
        <v>51.88619945454545</v>
      </c>
      <c r="E138" s="24">
        <f t="shared" si="6"/>
        <v>44.62213153090909</v>
      </c>
      <c r="G138" s="28"/>
    </row>
    <row r="139" spans="1:7" ht="13.5" customHeight="1">
      <c r="A139" s="31">
        <v>68</v>
      </c>
      <c r="B139" s="23">
        <f t="shared" si="5"/>
        <v>73.2352668181818</v>
      </c>
      <c r="C139" s="18">
        <v>67.18831818181816</v>
      </c>
      <c r="D139" s="18">
        <v>51.452106818181804</v>
      </c>
      <c r="E139" s="24">
        <f t="shared" si="6"/>
        <v>44.24881186363635</v>
      </c>
      <c r="G139" s="28"/>
    </row>
    <row r="140" spans="1:7" ht="13.5" customHeight="1">
      <c r="A140" s="31">
        <v>67.15</v>
      </c>
      <c r="B140" s="23">
        <f t="shared" si="5"/>
        <v>72.61871129090912</v>
      </c>
      <c r="C140" s="18">
        <v>66.62267090909093</v>
      </c>
      <c r="D140" s="18">
        <v>51.018940090909105</v>
      </c>
      <c r="E140" s="24">
        <f t="shared" si="6"/>
        <v>43.87628847818183</v>
      </c>
      <c r="G140" s="28"/>
    </row>
    <row r="141" spans="1:7" ht="13.5" customHeight="1">
      <c r="A141" s="31">
        <v>66.3</v>
      </c>
      <c r="B141" s="23">
        <f t="shared" si="5"/>
        <v>72.00313478181819</v>
      </c>
      <c r="C141" s="18">
        <v>66.05792181818182</v>
      </c>
      <c r="D141" s="18">
        <v>50.58646118181819</v>
      </c>
      <c r="E141" s="24">
        <f t="shared" si="6"/>
        <v>43.50435661636364</v>
      </c>
      <c r="G141" s="28"/>
    </row>
    <row r="142" spans="1:7" ht="13.5" customHeight="1">
      <c r="A142" s="31">
        <v>65.45</v>
      </c>
      <c r="B142" s="23">
        <f t="shared" si="5"/>
        <v>71.38819840000002</v>
      </c>
      <c r="C142" s="18">
        <v>65.49376000000001</v>
      </c>
      <c r="D142" s="18">
        <v>50.15443200000001</v>
      </c>
      <c r="E142" s="24">
        <f t="shared" si="6"/>
        <v>43.132811520000004</v>
      </c>
      <c r="G142" s="28"/>
    </row>
    <row r="143" spans="1:7" ht="13.5" customHeight="1">
      <c r="A143" s="31">
        <v>63.75</v>
      </c>
      <c r="B143" s="23">
        <f t="shared" si="5"/>
        <v>70.15889045454546</v>
      </c>
      <c r="C143" s="18">
        <v>64.36595454545454</v>
      </c>
      <c r="D143" s="18">
        <v>49.29077045454545</v>
      </c>
      <c r="E143" s="24">
        <f t="shared" si="6"/>
        <v>42.39006259090909</v>
      </c>
      <c r="G143" s="28"/>
    </row>
    <row r="144" spans="1:7" ht="13.5" customHeight="1">
      <c r="A144" s="31">
        <v>62.9</v>
      </c>
      <c r="B144" s="23">
        <f t="shared" si="5"/>
        <v>69.5438411090909</v>
      </c>
      <c r="C144" s="18">
        <v>63.80168909090908</v>
      </c>
      <c r="D144" s="18">
        <v>48.858661909090905</v>
      </c>
      <c r="E144" s="24">
        <f t="shared" si="6"/>
        <v>42.018449241818175</v>
      </c>
      <c r="G144" s="28"/>
    </row>
    <row r="145" spans="1:7" ht="13.5" customHeight="1">
      <c r="A145" s="31">
        <v>62.05</v>
      </c>
      <c r="B145" s="23">
        <f t="shared" si="5"/>
        <v>68.92807632727273</v>
      </c>
      <c r="C145" s="18">
        <v>63.23676727272727</v>
      </c>
      <c r="D145" s="18">
        <v>48.426050727272724</v>
      </c>
      <c r="E145" s="24">
        <f t="shared" si="6"/>
        <v>41.64640362545454</v>
      </c>
      <c r="G145" s="28"/>
    </row>
    <row r="146" spans="1:7" ht="13.5" customHeight="1">
      <c r="A146" s="31">
        <v>61.2</v>
      </c>
      <c r="B146" s="23">
        <f t="shared" si="5"/>
        <v>68.31125721818181</v>
      </c>
      <c r="C146" s="18">
        <v>62.67087818181817</v>
      </c>
      <c r="D146" s="18">
        <v>47.99269881818181</v>
      </c>
      <c r="E146" s="24">
        <f t="shared" si="6"/>
        <v>41.27372098363635</v>
      </c>
      <c r="G146" s="28"/>
    </row>
    <row r="147" spans="1:7" ht="13.5" customHeight="1">
      <c r="A147" s="31">
        <v>60.35</v>
      </c>
      <c r="B147" s="23">
        <f t="shared" si="5"/>
        <v>67.69304489090909</v>
      </c>
      <c r="C147" s="18">
        <v>62.1037109090909</v>
      </c>
      <c r="D147" s="18">
        <v>47.558368090909084</v>
      </c>
      <c r="E147" s="24">
        <f t="shared" si="6"/>
        <v>40.90019655818181</v>
      </c>
      <c r="G147" s="28"/>
    </row>
    <row r="148" spans="1:7" ht="13.5" customHeight="1">
      <c r="A148" s="31">
        <v>58.65</v>
      </c>
      <c r="B148" s="23">
        <f t="shared" si="5"/>
        <v>66.4510850181818</v>
      </c>
      <c r="C148" s="18">
        <v>60.96429818181816</v>
      </c>
      <c r="D148" s="18">
        <v>46.6858178181818</v>
      </c>
      <c r="E148" s="24">
        <f t="shared" si="6"/>
        <v>40.14980332363635</v>
      </c>
      <c r="G148" s="28"/>
    </row>
    <row r="149" spans="1:7" ht="13.5" customHeight="1">
      <c r="A149" s="31">
        <v>57.8</v>
      </c>
      <c r="B149" s="23">
        <f t="shared" si="5"/>
        <v>65.82665969090908</v>
      </c>
      <c r="C149" s="18">
        <v>60.3914309090909</v>
      </c>
      <c r="D149" s="18">
        <v>46.24712209090909</v>
      </c>
      <c r="E149" s="24">
        <f t="shared" si="6"/>
        <v>39.772524998181815</v>
      </c>
      <c r="G149" s="28"/>
    </row>
    <row r="150" spans="1:7" ht="13.5" customHeight="1">
      <c r="A150" s="31">
        <v>56.95</v>
      </c>
      <c r="B150" s="23">
        <f t="shared" si="5"/>
        <v>65.19948558181817</v>
      </c>
      <c r="C150" s="18">
        <v>59.8160418181818</v>
      </c>
      <c r="D150" s="18">
        <v>45.806495181818164</v>
      </c>
      <c r="E150" s="24">
        <f t="shared" si="6"/>
        <v>39.39358585636362</v>
      </c>
      <c r="G150" s="28"/>
    </row>
    <row r="151" spans="1:7" ht="13.5" customHeight="1">
      <c r="A151" s="31">
        <v>56.1</v>
      </c>
      <c r="B151" s="23">
        <f t="shared" si="5"/>
        <v>64.5692238</v>
      </c>
      <c r="C151" s="18">
        <v>59.23781999999999</v>
      </c>
      <c r="D151" s="18">
        <v>45.36369899999999</v>
      </c>
      <c r="E151" s="24">
        <f t="shared" si="6"/>
        <v>39.01278113999999</v>
      </c>
      <c r="G151" s="28"/>
    </row>
    <row r="152" spans="1:7" ht="13.5" customHeight="1">
      <c r="A152" s="31">
        <v>55.25</v>
      </c>
      <c r="B152" s="23">
        <f t="shared" si="5"/>
        <v>63.93553545454546</v>
      </c>
      <c r="C152" s="18">
        <v>58.656454545454544</v>
      </c>
      <c r="D152" s="18">
        <v>44.91849545454545</v>
      </c>
      <c r="E152" s="24">
        <f t="shared" si="6"/>
        <v>38.62990609090909</v>
      </c>
      <c r="G152" s="28"/>
    </row>
    <row r="153" spans="1:7" ht="13.5" customHeight="1">
      <c r="A153" s="31">
        <v>54.4</v>
      </c>
      <c r="B153" s="23">
        <f t="shared" si="5"/>
        <v>63.29808165454546</v>
      </c>
      <c r="C153" s="18">
        <v>58.07163454545455</v>
      </c>
      <c r="D153" s="18">
        <v>44.47064645454545</v>
      </c>
      <c r="E153" s="24">
        <f t="shared" si="6"/>
        <v>38.24475595090909</v>
      </c>
      <c r="G153" s="28"/>
    </row>
    <row r="154" spans="1:7" ht="13.5" customHeight="1">
      <c r="A154" s="31">
        <v>52.7</v>
      </c>
      <c r="B154" s="23">
        <f t="shared" si="5"/>
        <v>62.01052212727274</v>
      </c>
      <c r="C154" s="18">
        <v>56.89038727272728</v>
      </c>
      <c r="D154" s="18">
        <v>43.56605972727273</v>
      </c>
      <c r="E154" s="24">
        <f t="shared" si="6"/>
        <v>37.46681136545455</v>
      </c>
      <c r="G154" s="28"/>
    </row>
    <row r="155" spans="1:7" ht="13.5" customHeight="1">
      <c r="A155" s="31">
        <v>51.85</v>
      </c>
      <c r="B155" s="23">
        <f t="shared" si="5"/>
        <v>61.35973861818181</v>
      </c>
      <c r="C155" s="18">
        <v>56.29333818181817</v>
      </c>
      <c r="D155" s="18">
        <v>43.108845818181805</v>
      </c>
      <c r="E155" s="24">
        <f t="shared" si="6"/>
        <v>37.07360740363635</v>
      </c>
      <c r="G155" s="28"/>
    </row>
    <row r="156" spans="1:7" ht="13.5" customHeight="1" thickBot="1">
      <c r="A156" s="32">
        <v>51</v>
      </c>
      <c r="B156" s="33">
        <f t="shared" si="5"/>
        <v>60.70383409090909</v>
      </c>
      <c r="C156" s="20">
        <v>55.691590909090905</v>
      </c>
      <c r="D156" s="20">
        <v>42.64803409090909</v>
      </c>
      <c r="E156" s="34">
        <f t="shared" si="6"/>
        <v>36.67730931818182</v>
      </c>
      <c r="G156" s="28"/>
    </row>
    <row r="157" spans="1:7" ht="13.5" customHeight="1" thickBot="1">
      <c r="A157" s="14" t="s">
        <v>0</v>
      </c>
      <c r="B157" s="15">
        <v>2001</v>
      </c>
      <c r="C157" s="15">
        <v>2002</v>
      </c>
      <c r="D157" s="16">
        <v>2003</v>
      </c>
      <c r="E157" s="16" t="s">
        <v>2</v>
      </c>
      <c r="G157" s="28"/>
    </row>
    <row r="158" spans="1:7" ht="13.5" customHeight="1">
      <c r="A158" s="25"/>
      <c r="B158" s="23"/>
      <c r="C158" s="26"/>
      <c r="D158" s="26"/>
      <c r="E158" s="24"/>
      <c r="G158" s="28"/>
    </row>
    <row r="159" spans="1:7" ht="13.5" customHeight="1">
      <c r="A159" s="31">
        <v>50.15</v>
      </c>
      <c r="B159" s="23">
        <f t="shared" si="5"/>
        <v>60.04246965454547</v>
      </c>
      <c r="C159" s="18">
        <v>55.084834545454555</v>
      </c>
      <c r="D159" s="18">
        <v>42.18338645454546</v>
      </c>
      <c r="E159" s="24">
        <f t="shared" si="6"/>
        <v>36.2777123509091</v>
      </c>
      <c r="G159" s="28"/>
    </row>
    <row r="160" spans="1:7" ht="13.5" customHeight="1">
      <c r="A160" s="31">
        <v>49.3</v>
      </c>
      <c r="B160" s="23">
        <f t="shared" si="5"/>
        <v>59.375306418181836</v>
      </c>
      <c r="C160" s="18">
        <v>54.47275818181819</v>
      </c>
      <c r="D160" s="18">
        <v>41.714664818181824</v>
      </c>
      <c r="E160" s="24">
        <f t="shared" si="6"/>
        <v>35.874611743636365</v>
      </c>
      <c r="G160" s="28"/>
    </row>
    <row r="161" spans="1:7" ht="13.5" customHeight="1">
      <c r="A161" s="31">
        <v>48.45</v>
      </c>
      <c r="B161" s="23">
        <f t="shared" si="5"/>
        <v>58.70200549090909</v>
      </c>
      <c r="C161" s="18">
        <v>53.8550509090909</v>
      </c>
      <c r="D161" s="18">
        <v>41.24163109090908</v>
      </c>
      <c r="E161" s="24">
        <f t="shared" si="6"/>
        <v>35.46780273818181</v>
      </c>
      <c r="G161" s="28"/>
    </row>
    <row r="162" spans="1:7" ht="13.5" customHeight="1">
      <c r="A162" s="31">
        <v>46.75</v>
      </c>
      <c r="B162" s="23">
        <f t="shared" si="5"/>
        <v>57.335635</v>
      </c>
      <c r="C162" s="22">
        <v>52.6015</v>
      </c>
      <c r="D162" s="22">
        <v>40.281675</v>
      </c>
      <c r="E162" s="24">
        <f t="shared" si="6"/>
        <v>34.6422405</v>
      </c>
      <c r="G162" s="28"/>
    </row>
    <row r="163" spans="1:7" ht="13.5" customHeight="1">
      <c r="A163" s="31">
        <v>45.9</v>
      </c>
      <c r="B163" s="23">
        <f t="shared" si="5"/>
        <v>56.64188765454546</v>
      </c>
      <c r="C163" s="18">
        <v>51.96503454545454</v>
      </c>
      <c r="D163" s="18">
        <v>39.794276454545454</v>
      </c>
      <c r="E163" s="24">
        <f t="shared" si="6"/>
        <v>34.22307775090909</v>
      </c>
      <c r="G163" s="28"/>
    </row>
    <row r="164" spans="1:7" ht="13.5" customHeight="1">
      <c r="A164" s="31">
        <v>45.05</v>
      </c>
      <c r="B164" s="23">
        <f t="shared" si="5"/>
        <v>55.94064705454546</v>
      </c>
      <c r="C164" s="18">
        <v>51.32169454545455</v>
      </c>
      <c r="D164" s="18">
        <v>39.30161345454546</v>
      </c>
      <c r="E164" s="24">
        <f t="shared" si="6"/>
        <v>33.7993875709091</v>
      </c>
      <c r="G164" s="28"/>
    </row>
    <row r="165" spans="1:7" ht="13.5" customHeight="1">
      <c r="A165" s="31">
        <v>44.2</v>
      </c>
      <c r="B165" s="23">
        <f t="shared" si="5"/>
        <v>55.23157430909091</v>
      </c>
      <c r="C165" s="18">
        <v>50.67116909090909</v>
      </c>
      <c r="D165" s="18">
        <v>38.80344790909091</v>
      </c>
      <c r="E165" s="24">
        <f t="shared" si="6"/>
        <v>33.37096520181819</v>
      </c>
      <c r="G165" s="28"/>
    </row>
    <row r="166" spans="1:7" ht="13.5" customHeight="1">
      <c r="A166" s="31">
        <v>43.35</v>
      </c>
      <c r="B166" s="23">
        <f t="shared" si="5"/>
        <v>54.51433052727274</v>
      </c>
      <c r="C166" s="18">
        <v>50.01314727272728</v>
      </c>
      <c r="D166" s="18">
        <v>38.29954172727273</v>
      </c>
      <c r="E166" s="24">
        <f t="shared" si="6"/>
        <v>32.93760588545455</v>
      </c>
      <c r="G166" s="28"/>
    </row>
    <row r="167" spans="1:7" ht="13.5" customHeight="1">
      <c r="A167" s="31">
        <v>41.65</v>
      </c>
      <c r="B167" s="23">
        <f t="shared" si="5"/>
        <v>53.053974290909096</v>
      </c>
      <c r="C167" s="18">
        <v>48.67337090909091</v>
      </c>
      <c r="D167" s="18">
        <v>37.27355509090909</v>
      </c>
      <c r="E167" s="24">
        <f t="shared" si="6"/>
        <v>32.05525737818182</v>
      </c>
      <c r="G167" s="28"/>
    </row>
    <row r="168" spans="1:7" ht="13.5" customHeight="1">
      <c r="A168" s="31">
        <v>40.8</v>
      </c>
      <c r="B168" s="23">
        <f t="shared" si="5"/>
        <v>52.310184054545466</v>
      </c>
      <c r="C168" s="18">
        <v>47.990994545454555</v>
      </c>
      <c r="D168" s="18">
        <v>36.75099845454546</v>
      </c>
      <c r="E168" s="24">
        <f t="shared" si="6"/>
        <v>31.605858670909097</v>
      </c>
      <c r="G168" s="28"/>
    </row>
    <row r="169" spans="1:7" ht="13.5" customHeight="1">
      <c r="A169" s="31">
        <v>39.95</v>
      </c>
      <c r="B169" s="23">
        <f t="shared" si="5"/>
        <v>51.556867218181836</v>
      </c>
      <c r="C169" s="18">
        <v>47.299878181818194</v>
      </c>
      <c r="D169" s="18">
        <v>36.22174881818183</v>
      </c>
      <c r="E169" s="24">
        <f t="shared" si="6"/>
        <v>31.150703983636372</v>
      </c>
      <c r="G169" s="28"/>
    </row>
    <row r="170" spans="1:7" ht="13.5" customHeight="1">
      <c r="A170" s="31">
        <v>39.1</v>
      </c>
      <c r="B170" s="23">
        <f t="shared" si="5"/>
        <v>50.793684890909105</v>
      </c>
      <c r="C170" s="18">
        <v>46.599710909090916</v>
      </c>
      <c r="D170" s="18">
        <v>35.68556809090909</v>
      </c>
      <c r="E170" s="24">
        <f t="shared" si="6"/>
        <v>30.68958855818182</v>
      </c>
      <c r="G170" s="28"/>
    </row>
    <row r="171" spans="1:7" ht="13.5" customHeight="1">
      <c r="A171" s="31">
        <v>38.25</v>
      </c>
      <c r="B171" s="23">
        <f t="shared" si="5"/>
        <v>50.02029818181819</v>
      </c>
      <c r="C171" s="18">
        <v>45.89018181818182</v>
      </c>
      <c r="D171" s="18">
        <v>35.14221818181819</v>
      </c>
      <c r="E171" s="24">
        <f t="shared" si="6"/>
        <v>30.22230763636364</v>
      </c>
      <c r="G171" s="28"/>
    </row>
    <row r="172" spans="1:7" ht="13.5" customHeight="1">
      <c r="A172" s="31">
        <v>37.4</v>
      </c>
      <c r="B172" s="23">
        <f t="shared" si="5"/>
        <v>49.236368199999994</v>
      </c>
      <c r="C172" s="18">
        <v>45.17097999999999</v>
      </c>
      <c r="D172" s="18">
        <v>34.591460999999995</v>
      </c>
      <c r="E172" s="24">
        <f t="shared" si="6"/>
        <v>29.748656459999996</v>
      </c>
      <c r="G172" s="28"/>
    </row>
    <row r="173" spans="1:7" ht="13.5" customHeight="1">
      <c r="A173" s="31">
        <v>35.7</v>
      </c>
      <c r="B173" s="23">
        <f t="shared" si="5"/>
        <v>47.63552285454546</v>
      </c>
      <c r="C173" s="18">
        <v>43.70231454545454</v>
      </c>
      <c r="D173" s="18">
        <v>33.46677245454545</v>
      </c>
      <c r="E173" s="24">
        <f t="shared" si="6"/>
        <v>28.781424310909085</v>
      </c>
      <c r="G173" s="28"/>
    </row>
    <row r="174" spans="1:7" ht="13.5" customHeight="1">
      <c r="A174" s="31">
        <v>34.85</v>
      </c>
      <c r="B174" s="23">
        <f t="shared" si="5"/>
        <v>46.8179297090909</v>
      </c>
      <c r="C174" s="18">
        <v>42.95222909090908</v>
      </c>
      <c r="D174" s="18">
        <v>32.8923649090909</v>
      </c>
      <c r="E174" s="24">
        <f t="shared" si="6"/>
        <v>28.287433821818173</v>
      </c>
      <c r="G174" s="28"/>
    </row>
    <row r="175" spans="1:7" ht="13.5" customHeight="1">
      <c r="A175" s="31">
        <v>34</v>
      </c>
      <c r="B175" s="23">
        <f t="shared" si="5"/>
        <v>45.98843772727273</v>
      </c>
      <c r="C175" s="18">
        <v>42.191227272727275</v>
      </c>
      <c r="D175" s="18">
        <v>32.30959772727273</v>
      </c>
      <c r="E175" s="24">
        <f t="shared" si="6"/>
        <v>27.786254045454548</v>
      </c>
      <c r="G175" s="28"/>
    </row>
    <row r="176" spans="1:7" ht="13.5" customHeight="1">
      <c r="A176" s="31">
        <v>33.15</v>
      </c>
      <c r="B176" s="23">
        <f t="shared" si="5"/>
        <v>45.14670801818182</v>
      </c>
      <c r="C176" s="18">
        <v>41.41899818181818</v>
      </c>
      <c r="D176" s="18">
        <v>31.71823281818182</v>
      </c>
      <c r="E176" s="24">
        <f t="shared" si="6"/>
        <v>27.277680223636366</v>
      </c>
      <c r="G176" s="28"/>
    </row>
    <row r="177" spans="1:7" ht="13.5" customHeight="1">
      <c r="A177" s="31">
        <v>32.3</v>
      </c>
      <c r="B177" s="23">
        <f t="shared" si="5"/>
        <v>44.29240169090909</v>
      </c>
      <c r="C177" s="18">
        <v>40.6352309090909</v>
      </c>
      <c r="D177" s="18">
        <v>31.118032090909082</v>
      </c>
      <c r="E177" s="24">
        <f t="shared" si="6"/>
        <v>26.76150759818181</v>
      </c>
      <c r="G177" s="28"/>
    </row>
    <row r="178" spans="1:7" ht="13.5" customHeight="1">
      <c r="A178" s="31">
        <v>31.45</v>
      </c>
      <c r="B178" s="23">
        <f t="shared" si="5"/>
        <v>43.425179854545455</v>
      </c>
      <c r="C178" s="18">
        <v>39.839614545454545</v>
      </c>
      <c r="D178" s="18">
        <v>30.508757454545457</v>
      </c>
      <c r="E178" s="24">
        <f t="shared" si="6"/>
        <v>26.237531410909092</v>
      </c>
      <c r="G178" s="28"/>
    </row>
    <row r="179" spans="1:7" ht="13.5" customHeight="1">
      <c r="A179" s="31">
        <v>29.75</v>
      </c>
      <c r="B179" s="23">
        <f t="shared" si="5"/>
        <v>41.65063409090909</v>
      </c>
      <c r="C179" s="18">
        <v>38.2115909090909</v>
      </c>
      <c r="D179" s="18">
        <v>29.262034090909083</v>
      </c>
      <c r="E179" s="24">
        <f t="shared" si="6"/>
        <v>25.16534931818181</v>
      </c>
      <c r="G179" s="28"/>
    </row>
    <row r="180" spans="1:7" ht="13.5" customHeight="1">
      <c r="A180" s="31">
        <v>28.9</v>
      </c>
      <c r="B180" s="23">
        <f t="shared" si="5"/>
        <v>40.74263238181819</v>
      </c>
      <c r="C180" s="18">
        <v>37.37856181818182</v>
      </c>
      <c r="D180" s="18">
        <v>28.624109181818188</v>
      </c>
      <c r="E180" s="24">
        <f t="shared" si="6"/>
        <v>24.61673389636364</v>
      </c>
      <c r="G180" s="28"/>
    </row>
    <row r="181" spans="1:7" ht="13.5" customHeight="1">
      <c r="A181" s="31">
        <v>28.05</v>
      </c>
      <c r="B181" s="23">
        <f t="shared" si="5"/>
        <v>39.8203596</v>
      </c>
      <c r="C181" s="18">
        <v>36.53244</v>
      </c>
      <c r="D181" s="18">
        <v>27.976157999999998</v>
      </c>
      <c r="E181" s="24">
        <f t="shared" si="6"/>
        <v>24.059495879999997</v>
      </c>
      <c r="G181" s="28"/>
    </row>
    <row r="182" spans="1:7" ht="13.5" customHeight="1">
      <c r="A182" s="31">
        <v>27.2</v>
      </c>
      <c r="B182" s="23">
        <f t="shared" si="5"/>
        <v>38.883476854545464</v>
      </c>
      <c r="C182" s="18">
        <v>35.67291454545455</v>
      </c>
      <c r="D182" s="18">
        <v>27.31794245454546</v>
      </c>
      <c r="E182" s="24">
        <f t="shared" si="6"/>
        <v>23.493430510909096</v>
      </c>
      <c r="G182" s="28"/>
    </row>
    <row r="183" spans="1:7" ht="13.5" customHeight="1">
      <c r="A183" s="31">
        <v>26.35</v>
      </c>
      <c r="B183" s="23">
        <f t="shared" si="5"/>
        <v>37.931645254545465</v>
      </c>
      <c r="C183" s="18">
        <v>34.79967454545455</v>
      </c>
      <c r="D183" s="18">
        <v>26.649224454545458</v>
      </c>
      <c r="E183" s="24">
        <f t="shared" si="6"/>
        <v>22.918333030909093</v>
      </c>
      <c r="G183" s="28"/>
    </row>
    <row r="184" spans="1:7" ht="13.5" customHeight="1">
      <c r="A184" s="31">
        <v>24.65</v>
      </c>
      <c r="B184" s="23">
        <f t="shared" si="5"/>
        <v>35.98177992727273</v>
      </c>
      <c r="C184" s="18">
        <v>33.01080727272728</v>
      </c>
      <c r="D184" s="18">
        <v>25.279328727272727</v>
      </c>
      <c r="E184" s="24">
        <f t="shared" si="6"/>
        <v>21.740222705454546</v>
      </c>
      <c r="G184" s="28"/>
    </row>
    <row r="185" spans="1:7" ht="13.5" customHeight="1">
      <c r="A185" s="31">
        <v>23.8</v>
      </c>
      <c r="B185" s="23">
        <f t="shared" si="5"/>
        <v>34.983068418181816</v>
      </c>
      <c r="C185" s="18">
        <v>32.09455818181818</v>
      </c>
      <c r="D185" s="18">
        <v>24.577674818181816</v>
      </c>
      <c r="E185" s="24">
        <f t="shared" si="6"/>
        <v>21.13680034363636</v>
      </c>
      <c r="G185" s="28"/>
    </row>
    <row r="186" spans="1:7" ht="13.5" customHeight="1">
      <c r="A186" s="31">
        <v>22.95</v>
      </c>
      <c r="B186" s="23">
        <f t="shared" si="5"/>
        <v>33.968052490909095</v>
      </c>
      <c r="C186" s="18">
        <v>31.16335090909091</v>
      </c>
      <c r="D186" s="18">
        <v>23.86456609090909</v>
      </c>
      <c r="E186" s="24">
        <f t="shared" si="6"/>
        <v>20.523526838181816</v>
      </c>
      <c r="G186" s="28"/>
    </row>
    <row r="187" spans="1:7" ht="13.5" customHeight="1">
      <c r="A187" s="31">
        <v>22.1</v>
      </c>
      <c r="B187" s="23">
        <f t="shared" si="5"/>
        <v>32.93639325454546</v>
      </c>
      <c r="C187" s="18">
        <v>30.216874545454548</v>
      </c>
      <c r="D187" s="18">
        <v>23.139764454545457</v>
      </c>
      <c r="E187" s="24">
        <f t="shared" si="6"/>
        <v>19.900197430909092</v>
      </c>
      <c r="G187" s="28"/>
    </row>
    <row r="188" spans="1:7" ht="13.5" customHeight="1">
      <c r="A188" s="31">
        <v>21.25</v>
      </c>
      <c r="B188" s="23">
        <f t="shared" si="5"/>
        <v>31.887751818181822</v>
      </c>
      <c r="C188" s="18">
        <v>29.254818181818184</v>
      </c>
      <c r="D188" s="18">
        <v>22.40303181818182</v>
      </c>
      <c r="E188" s="24">
        <f t="shared" si="6"/>
        <v>19.266607363636364</v>
      </c>
      <c r="G188" s="28"/>
    </row>
    <row r="189" spans="1:7" ht="13.5" customHeight="1">
      <c r="A189" s="31">
        <v>20.4</v>
      </c>
      <c r="B189" s="23">
        <f t="shared" si="5"/>
        <v>30.8217892909091</v>
      </c>
      <c r="C189" s="18">
        <v>28.276870909090913</v>
      </c>
      <c r="D189" s="18">
        <v>21.654130090909096</v>
      </c>
      <c r="E189" s="24">
        <f t="shared" si="6"/>
        <v>18.62255187818182</v>
      </c>
      <c r="G189" s="28"/>
    </row>
    <row r="190" spans="1:7" ht="13.5" customHeight="1">
      <c r="A190" s="31">
        <v>18.7</v>
      </c>
      <c r="B190" s="23">
        <f t="shared" si="5"/>
        <v>28.636545400000003</v>
      </c>
      <c r="C190" s="18">
        <v>26.27206</v>
      </c>
      <c r="D190" s="18">
        <v>20.118866999999998</v>
      </c>
      <c r="E190" s="24">
        <f t="shared" si="6"/>
        <v>17.302225619999998</v>
      </c>
      <c r="G190" s="28"/>
    </row>
    <row r="191" spans="1:7" ht="13.5" customHeight="1">
      <c r="A191" s="31">
        <v>17.85</v>
      </c>
      <c r="B191" s="23">
        <f t="shared" si="5"/>
        <v>27.516586254545455</v>
      </c>
      <c r="C191" s="18">
        <v>25.244574545454544</v>
      </c>
      <c r="D191" s="18">
        <v>19.332029454545452</v>
      </c>
      <c r="E191" s="24">
        <f t="shared" si="6"/>
        <v>16.625545330909087</v>
      </c>
      <c r="G191" s="28"/>
    </row>
    <row r="192" spans="1:7" ht="13.5" customHeight="1">
      <c r="A192" s="31">
        <v>17</v>
      </c>
      <c r="B192" s="23">
        <f t="shared" si="5"/>
        <v>26.377950454545452</v>
      </c>
      <c r="C192" s="18">
        <v>24.199954545454542</v>
      </c>
      <c r="D192" s="18">
        <v>18.53207045454545</v>
      </c>
      <c r="E192" s="24">
        <f t="shared" si="6"/>
        <v>15.937580590909088</v>
      </c>
      <c r="G192" s="28"/>
    </row>
    <row r="193" spans="1:7" ht="13.5" customHeight="1">
      <c r="A193" s="31">
        <v>16.15</v>
      </c>
      <c r="B193" s="23">
        <f t="shared" si="5"/>
        <v>25.220299109090913</v>
      </c>
      <c r="C193" s="18">
        <v>23.13788909090909</v>
      </c>
      <c r="D193" s="18">
        <v>17.71875190909091</v>
      </c>
      <c r="E193" s="24">
        <f t="shared" si="6"/>
        <v>15.23812664181818</v>
      </c>
      <c r="G193" s="28"/>
    </row>
    <row r="194" spans="1:7" ht="13.5" customHeight="1">
      <c r="A194" s="31">
        <v>15.3</v>
      </c>
      <c r="B194" s="23">
        <f t="shared" si="5"/>
        <v>24.04329332727273</v>
      </c>
      <c r="C194" s="18">
        <v>22.05806727272727</v>
      </c>
      <c r="D194" s="18">
        <v>16.891835727272728</v>
      </c>
      <c r="E194" s="24">
        <f t="shared" si="6"/>
        <v>14.526978725454546</v>
      </c>
      <c r="G194" s="28"/>
    </row>
    <row r="195" spans="1:7" ht="13.5" customHeight="1">
      <c r="A195" s="31">
        <v>14.45</v>
      </c>
      <c r="B195" s="23">
        <f t="shared" si="5"/>
        <v>22.84659421818182</v>
      </c>
      <c r="C195" s="18">
        <v>20.960178181818183</v>
      </c>
      <c r="D195" s="18">
        <v>16.05108381818182</v>
      </c>
      <c r="E195" s="24">
        <f t="shared" si="6"/>
        <v>13.803932083636365</v>
      </c>
      <c r="G195" s="28"/>
    </row>
    <row r="196" spans="1:7" ht="13.5" customHeight="1">
      <c r="A196" s="31">
        <v>12.75</v>
      </c>
      <c r="B196" s="23">
        <f aca="true" t="shared" si="7" ref="B196:B208">C196*1.09</f>
        <v>20.392760454545456</v>
      </c>
      <c r="C196" s="18">
        <v>18.708954545454546</v>
      </c>
      <c r="D196" s="18">
        <v>14.327120454545454</v>
      </c>
      <c r="E196" s="24">
        <f aca="true" t="shared" si="8" ref="E196:E208">D196*0.86</f>
        <v>12.32132359090909</v>
      </c>
      <c r="G196" s="28"/>
    </row>
    <row r="197" spans="1:7" ht="13.5" customHeight="1">
      <c r="A197" s="31">
        <v>11.9</v>
      </c>
      <c r="B197" s="23">
        <f t="shared" si="7"/>
        <v>19.13494801818182</v>
      </c>
      <c r="C197" s="18">
        <v>17.55499818181818</v>
      </c>
      <c r="D197" s="18">
        <v>13.443432818181819</v>
      </c>
      <c r="E197" s="24">
        <f t="shared" si="8"/>
        <v>11.561352223636364</v>
      </c>
      <c r="G197" s="28"/>
    </row>
    <row r="198" spans="1:7" ht="13.5" customHeight="1">
      <c r="A198" s="31">
        <v>11.05</v>
      </c>
      <c r="B198" s="23">
        <f t="shared" si="7"/>
        <v>17.856086690909088</v>
      </c>
      <c r="C198" s="18">
        <v>16.381730909090905</v>
      </c>
      <c r="D198" s="18">
        <v>12.544957090909088</v>
      </c>
      <c r="E198" s="24">
        <f t="shared" si="8"/>
        <v>10.788663098181816</v>
      </c>
      <c r="G198" s="28"/>
    </row>
    <row r="199" spans="1:7" ht="13.5" customHeight="1">
      <c r="A199" s="31">
        <v>10.2</v>
      </c>
      <c r="B199" s="23">
        <f t="shared" si="7"/>
        <v>16.555837581818185</v>
      </c>
      <c r="C199" s="18">
        <v>15.18884181818182</v>
      </c>
      <c r="D199" s="18">
        <v>11.63145518181818</v>
      </c>
      <c r="E199" s="24">
        <f t="shared" si="8"/>
        <v>10.003051456363636</v>
      </c>
      <c r="G199" s="28"/>
    </row>
    <row r="200" spans="1:7" ht="13.5" customHeight="1">
      <c r="A200" s="31">
        <v>9.35</v>
      </c>
      <c r="B200" s="23">
        <f t="shared" si="7"/>
        <v>15.233861800000003</v>
      </c>
      <c r="C200" s="18">
        <v>13.976020000000002</v>
      </c>
      <c r="D200" s="18">
        <v>10.702689000000001</v>
      </c>
      <c r="E200" s="24">
        <f t="shared" si="8"/>
        <v>9.20431254</v>
      </c>
      <c r="G200" s="28"/>
    </row>
    <row r="201" spans="1:7" ht="13.5" customHeight="1">
      <c r="A201" s="31">
        <v>7.65</v>
      </c>
      <c r="B201" s="23">
        <f t="shared" si="7"/>
        <v>12.523374654545457</v>
      </c>
      <c r="C201" s="18">
        <v>11.489334545454547</v>
      </c>
      <c r="D201" s="18">
        <v>8.798411454545455</v>
      </c>
      <c r="E201" s="24">
        <f t="shared" si="8"/>
        <v>7.566633850909091</v>
      </c>
      <c r="G201" s="28"/>
    </row>
    <row r="202" spans="1:7" ht="13.5" customHeight="1">
      <c r="A202" s="31">
        <v>6.8</v>
      </c>
      <c r="B202" s="23">
        <f t="shared" si="7"/>
        <v>11.13418550909091</v>
      </c>
      <c r="C202" s="18">
        <v>10.214849090909091</v>
      </c>
      <c r="D202" s="18">
        <v>7.822423909090909</v>
      </c>
      <c r="E202" s="24">
        <f t="shared" si="8"/>
        <v>6.727284561818181</v>
      </c>
      <c r="G202" s="28"/>
    </row>
    <row r="203" spans="1:7" ht="13.5" customHeight="1">
      <c r="A203" s="31">
        <v>5.95</v>
      </c>
      <c r="B203" s="23">
        <f t="shared" si="7"/>
        <v>9.721914127272726</v>
      </c>
      <c r="C203" s="18">
        <v>8.919187272727271</v>
      </c>
      <c r="D203" s="18">
        <v>6.830219727272726</v>
      </c>
      <c r="E203" s="24">
        <f t="shared" si="8"/>
        <v>5.8739889654545445</v>
      </c>
      <c r="G203" s="28"/>
    </row>
    <row r="204" spans="1:7" ht="13.5" customHeight="1">
      <c r="A204" s="31">
        <v>5.1</v>
      </c>
      <c r="B204" s="23">
        <f t="shared" si="7"/>
        <v>8.286221618181818</v>
      </c>
      <c r="C204" s="18">
        <v>7.602038181818181</v>
      </c>
      <c r="D204" s="18">
        <v>5.821560818181817</v>
      </c>
      <c r="E204" s="24">
        <f t="shared" si="8"/>
        <v>5.006542303636363</v>
      </c>
      <c r="G204" s="28"/>
    </row>
    <row r="205" spans="1:7" ht="13.5" customHeight="1">
      <c r="A205" s="31">
        <v>4.25</v>
      </c>
      <c r="B205" s="23">
        <f t="shared" si="7"/>
        <v>6.826769090909091</v>
      </c>
      <c r="C205" s="18">
        <v>6.263090909090908</v>
      </c>
      <c r="D205" s="18">
        <v>4.79620909090909</v>
      </c>
      <c r="E205" s="24">
        <f t="shared" si="8"/>
        <v>4.124739818181817</v>
      </c>
      <c r="G205" s="28"/>
    </row>
    <row r="206" spans="1:7" ht="13.5" customHeight="1">
      <c r="A206" s="31">
        <v>3.4</v>
      </c>
      <c r="B206" s="23">
        <f t="shared" si="7"/>
        <v>5.343217654545456</v>
      </c>
      <c r="C206" s="18">
        <v>4.902034545454547</v>
      </c>
      <c r="D206" s="18">
        <v>3.753926454545456</v>
      </c>
      <c r="E206" s="24">
        <f t="shared" si="8"/>
        <v>3.228376750909092</v>
      </c>
      <c r="G206" s="28"/>
    </row>
    <row r="207" spans="1:7" ht="13.5" customHeight="1">
      <c r="A207" s="31">
        <v>1.7</v>
      </c>
      <c r="B207" s="23">
        <f t="shared" si="7"/>
        <v>2.302462490909091</v>
      </c>
      <c r="C207" s="18">
        <v>2.112350909090909</v>
      </c>
      <c r="D207" s="18">
        <v>1.6176160909090909</v>
      </c>
      <c r="E207" s="24">
        <f t="shared" si="8"/>
        <v>1.3911498381818181</v>
      </c>
      <c r="G207" s="28"/>
    </row>
    <row r="208" spans="1:7" ht="13.5" customHeight="1" thickBot="1">
      <c r="A208" s="32">
        <v>0.85</v>
      </c>
      <c r="B208" s="33">
        <f t="shared" si="7"/>
        <v>0.7445809818181816</v>
      </c>
      <c r="C208" s="20">
        <v>0.6831018181818179</v>
      </c>
      <c r="D208" s="20">
        <v>0.5231121818181816</v>
      </c>
      <c r="E208" s="34">
        <f t="shared" si="8"/>
        <v>0.4498764763636362</v>
      </c>
      <c r="G208" s="28"/>
    </row>
    <row r="209" ht="13.5" customHeight="1">
      <c r="G209" s="28"/>
    </row>
    <row r="210" ht="13.5" customHeight="1">
      <c r="G210" s="28"/>
    </row>
    <row r="211" ht="13.5" customHeight="1">
      <c r="G211" s="28"/>
    </row>
    <row r="212" ht="13.5" customHeight="1">
      <c r="G212" s="28"/>
    </row>
    <row r="213" ht="13.5" customHeight="1">
      <c r="G213" s="28"/>
    </row>
    <row r="214" ht="13.5" customHeight="1">
      <c r="G214" s="28"/>
    </row>
    <row r="215" ht="13.5" customHeight="1">
      <c r="G215" s="28"/>
    </row>
    <row r="216" ht="13.5" customHeight="1">
      <c r="G216" s="28"/>
    </row>
    <row r="217" ht="13.5" customHeight="1">
      <c r="G217" s="28"/>
    </row>
    <row r="218" ht="13.5" customHeight="1">
      <c r="G218" s="28"/>
    </row>
    <row r="219" ht="13.5" customHeight="1">
      <c r="G219" s="28"/>
    </row>
    <row r="220" ht="13.5" customHeight="1">
      <c r="G220" s="28"/>
    </row>
    <row r="221" ht="13.5" customHeight="1">
      <c r="G221" s="28"/>
    </row>
    <row r="222" ht="13.5" customHeight="1">
      <c r="G222" s="28"/>
    </row>
    <row r="223" ht="13.5" customHeight="1">
      <c r="G223" s="28"/>
    </row>
    <row r="224" ht="13.5" customHeight="1">
      <c r="G224" s="28"/>
    </row>
    <row r="225" ht="13.5" customHeight="1">
      <c r="G225" s="28"/>
    </row>
    <row r="226" ht="13.5" customHeight="1">
      <c r="G226" s="28"/>
    </row>
    <row r="227" ht="13.5" customHeight="1">
      <c r="G227" s="28"/>
    </row>
    <row r="228" ht="13.5" customHeight="1">
      <c r="G228" s="28"/>
    </row>
    <row r="229" ht="13.5" customHeight="1">
      <c r="G229" s="28"/>
    </row>
    <row r="230" ht="13.5" customHeight="1">
      <c r="G230" s="28"/>
    </row>
    <row r="231" ht="13.5" customHeight="1">
      <c r="G231" s="28"/>
    </row>
    <row r="232" ht="13.5" customHeight="1">
      <c r="G232" s="28"/>
    </row>
    <row r="233" ht="13.5" customHeight="1">
      <c r="G233" s="28"/>
    </row>
    <row r="234" ht="13.5" customHeight="1">
      <c r="G234" s="28"/>
    </row>
    <row r="235" ht="13.5" customHeight="1">
      <c r="G235" s="28"/>
    </row>
    <row r="236" ht="13.5" customHeight="1">
      <c r="G236" s="28"/>
    </row>
    <row r="237" ht="13.5" customHeight="1">
      <c r="G237" s="28"/>
    </row>
    <row r="238" ht="13.5" customHeight="1">
      <c r="G238" s="28"/>
    </row>
    <row r="239" ht="13.5" customHeight="1">
      <c r="G239" s="28"/>
    </row>
    <row r="240" ht="13.5" customHeight="1">
      <c r="G240" s="28"/>
    </row>
    <row r="241" ht="13.5" customHeight="1">
      <c r="G241" s="28"/>
    </row>
    <row r="242" ht="13.5" customHeight="1">
      <c r="G242" s="28"/>
    </row>
    <row r="243" ht="13.5" customHeight="1">
      <c r="G243" s="28"/>
    </row>
    <row r="244" ht="13.5" customHeight="1">
      <c r="G244" s="28"/>
    </row>
    <row r="245" ht="13.5" customHeight="1">
      <c r="G245" s="28"/>
    </row>
    <row r="246" ht="13.5" customHeight="1">
      <c r="G246" s="28"/>
    </row>
    <row r="247" ht="13.5" customHeight="1">
      <c r="G247" s="28"/>
    </row>
    <row r="248" ht="13.5" customHeight="1">
      <c r="G248" s="28"/>
    </row>
    <row r="249" ht="13.5" customHeight="1">
      <c r="G249" s="28"/>
    </row>
    <row r="250" ht="13.5" customHeight="1">
      <c r="G250" s="28"/>
    </row>
    <row r="251" ht="13.5" customHeight="1">
      <c r="G251" s="28"/>
    </row>
    <row r="252" ht="13.5" customHeight="1">
      <c r="G252" s="28"/>
    </row>
    <row r="253" ht="13.5" customHeight="1">
      <c r="G253" s="28"/>
    </row>
    <row r="254" ht="13.5" customHeight="1">
      <c r="G254" s="28"/>
    </row>
    <row r="255" ht="13.5" customHeight="1">
      <c r="G255" s="28"/>
    </row>
    <row r="256" ht="13.5" customHeight="1">
      <c r="G256" s="28"/>
    </row>
    <row r="257" ht="13.5" customHeight="1">
      <c r="G257" s="28"/>
    </row>
    <row r="258" ht="13.5" customHeight="1">
      <c r="G258" s="28"/>
    </row>
    <row r="259" ht="13.5" customHeight="1">
      <c r="G259" s="28"/>
    </row>
    <row r="260" ht="13.5" customHeight="1">
      <c r="G260" s="28"/>
    </row>
    <row r="261" ht="13.5" customHeight="1">
      <c r="G261" s="28"/>
    </row>
    <row r="262" ht="13.5" customHeight="1">
      <c r="G262" s="28"/>
    </row>
    <row r="263" ht="13.5" customHeight="1">
      <c r="G263" s="28"/>
    </row>
    <row r="264" ht="13.5" customHeight="1">
      <c r="G264" s="28"/>
    </row>
    <row r="265" ht="13.5" customHeight="1">
      <c r="G265" s="28"/>
    </row>
    <row r="266" ht="13.5" customHeight="1">
      <c r="G266" s="28"/>
    </row>
    <row r="267" ht="13.5" customHeight="1">
      <c r="G267" s="28"/>
    </row>
    <row r="268" ht="13.5" customHeight="1">
      <c r="G268" s="28"/>
    </row>
    <row r="269" ht="13.5" customHeight="1">
      <c r="G269" s="28"/>
    </row>
    <row r="270" ht="13.5" customHeight="1">
      <c r="G270" s="28"/>
    </row>
    <row r="271" ht="13.5" customHeight="1">
      <c r="G271" s="28"/>
    </row>
    <row r="272" ht="13.5" customHeight="1">
      <c r="G272" s="28"/>
    </row>
    <row r="273" ht="13.5" customHeight="1">
      <c r="G273" s="28"/>
    </row>
    <row r="274" ht="13.5" customHeight="1">
      <c r="G274" s="28"/>
    </row>
    <row r="275" ht="13.5" customHeight="1">
      <c r="G275" s="28"/>
    </row>
    <row r="276" ht="13.5" customHeight="1">
      <c r="G276" s="28"/>
    </row>
    <row r="277" ht="13.5" customHeight="1">
      <c r="G277" s="28"/>
    </row>
    <row r="278" ht="13.5" customHeight="1">
      <c r="G278" s="28"/>
    </row>
    <row r="279" ht="13.5" customHeight="1">
      <c r="G279" s="28"/>
    </row>
    <row r="280" ht="13.5" customHeight="1">
      <c r="G280" s="28"/>
    </row>
    <row r="281" ht="13.5" customHeight="1">
      <c r="G281" s="28"/>
    </row>
    <row r="282" ht="13.5" customHeight="1">
      <c r="G282" s="28"/>
    </row>
    <row r="283" ht="13.5" customHeight="1">
      <c r="G283" s="28"/>
    </row>
    <row r="284" ht="13.5" customHeight="1">
      <c r="G284" s="28"/>
    </row>
    <row r="285" ht="13.5" customHeight="1">
      <c r="G285" s="28"/>
    </row>
    <row r="286" ht="13.5" customHeight="1">
      <c r="G286" s="28"/>
    </row>
    <row r="287" ht="13.5" customHeight="1">
      <c r="G287" s="28"/>
    </row>
    <row r="288" ht="13.5" customHeight="1">
      <c r="G288" s="28"/>
    </row>
    <row r="289" ht="13.5" customHeight="1">
      <c r="G289" s="28"/>
    </row>
    <row r="290" ht="13.5" customHeight="1">
      <c r="G290" s="28"/>
    </row>
    <row r="291" ht="13.5" customHeight="1">
      <c r="G291" s="28"/>
    </row>
    <row r="292" ht="13.5" customHeight="1">
      <c r="G292" s="28"/>
    </row>
    <row r="293" ht="13.5" customHeight="1">
      <c r="G293" s="28"/>
    </row>
    <row r="294" ht="13.5" customHeight="1">
      <c r="G294" s="28"/>
    </row>
    <row r="295" ht="13.5" customHeight="1">
      <c r="G295" s="28"/>
    </row>
    <row r="296" ht="13.5" customHeight="1">
      <c r="G296" s="28"/>
    </row>
    <row r="297" ht="13.5" customHeight="1">
      <c r="G297" s="28"/>
    </row>
    <row r="298" ht="13.5" customHeight="1">
      <c r="G298" s="28"/>
    </row>
    <row r="299" ht="13.5" customHeight="1">
      <c r="G299" s="28"/>
    </row>
    <row r="300" ht="13.5" customHeight="1">
      <c r="G300" s="28"/>
    </row>
    <row r="301" ht="13.5" customHeight="1">
      <c r="G301" s="28"/>
    </row>
    <row r="302" ht="13.5" customHeight="1">
      <c r="G302" s="28"/>
    </row>
    <row r="303" ht="13.5" customHeight="1">
      <c r="G303" s="28"/>
    </row>
    <row r="304" ht="13.5" customHeight="1">
      <c r="G304" s="28"/>
    </row>
    <row r="305" ht="13.5" customHeight="1">
      <c r="G305" s="28"/>
    </row>
    <row r="306" ht="13.5" customHeight="1">
      <c r="G306" s="28"/>
    </row>
    <row r="307" ht="13.5" customHeight="1">
      <c r="G307" s="28"/>
    </row>
    <row r="308" ht="13.5" customHeight="1">
      <c r="G308" s="28"/>
    </row>
    <row r="309" ht="13.5" customHeight="1">
      <c r="G309" s="28"/>
    </row>
    <row r="310" ht="13.5" customHeight="1">
      <c r="G310" s="28"/>
    </row>
    <row r="311" ht="13.5" customHeight="1">
      <c r="G311" s="28"/>
    </row>
    <row r="312" ht="13.5" customHeight="1">
      <c r="G312" s="28"/>
    </row>
    <row r="313" ht="13.5" customHeight="1">
      <c r="G313" s="28"/>
    </row>
    <row r="314" ht="13.5" customHeight="1">
      <c r="G314" s="28"/>
    </row>
    <row r="315" ht="13.5" customHeight="1">
      <c r="G315" s="28"/>
    </row>
    <row r="316" ht="12.75">
      <c r="G316" s="28"/>
    </row>
    <row r="317" ht="12.75">
      <c r="G317" s="28"/>
    </row>
    <row r="318" ht="12.75">
      <c r="G318" s="28"/>
    </row>
    <row r="319" ht="12.75">
      <c r="G319" s="28"/>
    </row>
    <row r="320" ht="12.75">
      <c r="G320" s="28"/>
    </row>
    <row r="321" ht="12.75">
      <c r="G321" s="28"/>
    </row>
    <row r="322" ht="12.75">
      <c r="G322" s="28"/>
    </row>
    <row r="323" ht="12.75">
      <c r="G323" s="28"/>
    </row>
    <row r="324" ht="12.75">
      <c r="G324" s="28"/>
    </row>
    <row r="325" ht="12.75">
      <c r="G325" s="28"/>
    </row>
    <row r="326" ht="12.75">
      <c r="G326" s="28"/>
    </row>
    <row r="327" ht="12.75">
      <c r="G327" s="28"/>
    </row>
    <row r="328" ht="12.75">
      <c r="G328" s="28"/>
    </row>
    <row r="329" ht="12.75">
      <c r="G329" s="28"/>
    </row>
    <row r="330" ht="12.75">
      <c r="G330" s="28"/>
    </row>
    <row r="331" ht="12.75">
      <c r="G331" s="28"/>
    </row>
    <row r="332" ht="12.75">
      <c r="G332" s="28"/>
    </row>
    <row r="333" ht="12.75">
      <c r="G333" s="28"/>
    </row>
    <row r="334" ht="12.75">
      <c r="G334" s="28"/>
    </row>
    <row r="335" ht="12.75">
      <c r="G335" s="28"/>
    </row>
    <row r="336" ht="12.75">
      <c r="G336" s="28"/>
    </row>
    <row r="337" ht="12.75">
      <c r="G337" s="28"/>
    </row>
    <row r="338" ht="12.75">
      <c r="G338" s="28"/>
    </row>
    <row r="339" ht="12.75">
      <c r="G339" s="28"/>
    </row>
    <row r="340" ht="12.75">
      <c r="G340" s="28"/>
    </row>
    <row r="341" ht="12.75">
      <c r="G341" s="28"/>
    </row>
    <row r="342" ht="12.75">
      <c r="G342" s="28"/>
    </row>
    <row r="343" ht="12.75">
      <c r="G343" s="28"/>
    </row>
    <row r="344" ht="12.75">
      <c r="G344" s="28"/>
    </row>
    <row r="345" ht="12.75">
      <c r="G345" s="28"/>
    </row>
    <row r="346" ht="12.75">
      <c r="G346" s="28"/>
    </row>
    <row r="347" ht="12.75">
      <c r="G347" s="28"/>
    </row>
    <row r="348" ht="12.75">
      <c r="G348" s="28"/>
    </row>
    <row r="349" ht="12.75">
      <c r="G349" s="28"/>
    </row>
    <row r="350" ht="12.75">
      <c r="G350" s="28"/>
    </row>
    <row r="351" ht="12.75">
      <c r="G351" s="28"/>
    </row>
    <row r="352" ht="12.75">
      <c r="G352" s="28"/>
    </row>
    <row r="353" ht="12.75">
      <c r="G353" s="28"/>
    </row>
    <row r="354" ht="12.75">
      <c r="G354" s="28"/>
    </row>
    <row r="355" ht="12.75">
      <c r="G355" s="28"/>
    </row>
    <row r="356" ht="12.75">
      <c r="G356" s="28"/>
    </row>
    <row r="357" ht="12.75">
      <c r="G357" s="28"/>
    </row>
    <row r="358" ht="12.75">
      <c r="G358" s="28"/>
    </row>
    <row r="359" ht="12.75">
      <c r="G359" s="28"/>
    </row>
    <row r="360" ht="12.75">
      <c r="G360" s="28"/>
    </row>
    <row r="361" ht="12.75">
      <c r="G361" s="28"/>
    </row>
    <row r="362" ht="12.75">
      <c r="G362" s="28"/>
    </row>
    <row r="363" ht="12.75">
      <c r="G363" s="28"/>
    </row>
    <row r="364" ht="12.75">
      <c r="G364" s="28"/>
    </row>
    <row r="365" ht="12.75">
      <c r="G365" s="28"/>
    </row>
    <row r="366" ht="12.75">
      <c r="G366" s="28"/>
    </row>
    <row r="367" ht="12.75">
      <c r="G367" s="28"/>
    </row>
    <row r="368" ht="12.75">
      <c r="G368" s="28"/>
    </row>
    <row r="369" ht="12.75">
      <c r="G369" s="28"/>
    </row>
    <row r="370" ht="12.75">
      <c r="G370" s="28"/>
    </row>
    <row r="371" ht="12.75">
      <c r="G371" s="28"/>
    </row>
    <row r="372" ht="12.75">
      <c r="G372" s="28"/>
    </row>
    <row r="373" ht="12.75">
      <c r="G373" s="28"/>
    </row>
    <row r="374" ht="12.75">
      <c r="G374" s="28"/>
    </row>
    <row r="375" ht="12.75">
      <c r="G375" s="28"/>
    </row>
    <row r="376" ht="12.75">
      <c r="G376" s="28"/>
    </row>
    <row r="377" ht="12.75">
      <c r="G377" s="28"/>
    </row>
    <row r="378" ht="12.75">
      <c r="G378" s="28"/>
    </row>
    <row r="379" ht="12.75">
      <c r="G379" s="28"/>
    </row>
    <row r="380" ht="12.75">
      <c r="G380" s="28"/>
    </row>
    <row r="381" ht="12.75">
      <c r="G381" s="28"/>
    </row>
    <row r="382" ht="12.75">
      <c r="G382" s="28"/>
    </row>
    <row r="383" ht="12.75">
      <c r="G383" s="28"/>
    </row>
    <row r="384" ht="12.75">
      <c r="G384" s="28"/>
    </row>
    <row r="385" ht="12.75">
      <c r="G385" s="28"/>
    </row>
    <row r="386" ht="12.75">
      <c r="G386" s="28"/>
    </row>
    <row r="387" ht="12.75">
      <c r="G387" s="28"/>
    </row>
    <row r="388" ht="12.75">
      <c r="G388" s="28"/>
    </row>
    <row r="389" ht="12.75">
      <c r="G389" s="28"/>
    </row>
    <row r="390" ht="12.75">
      <c r="G390" s="28"/>
    </row>
    <row r="391" ht="12.75">
      <c r="G391" s="28"/>
    </row>
    <row r="392" ht="12.75">
      <c r="G392" s="28"/>
    </row>
    <row r="393" ht="12.75">
      <c r="G393" s="28"/>
    </row>
    <row r="394" ht="12.75">
      <c r="G394" s="28"/>
    </row>
    <row r="395" ht="12.75">
      <c r="G395" s="28"/>
    </row>
    <row r="396" ht="12.75">
      <c r="G396" s="28"/>
    </row>
    <row r="397" ht="12.75">
      <c r="G397" s="28"/>
    </row>
    <row r="398" ht="12.75">
      <c r="G398" s="28"/>
    </row>
    <row r="399" ht="12.75">
      <c r="G399" s="28"/>
    </row>
    <row r="400" ht="12.75">
      <c r="G400" s="28"/>
    </row>
    <row r="401" ht="12.75">
      <c r="G401" s="28"/>
    </row>
    <row r="402" ht="12.75">
      <c r="G402" s="28"/>
    </row>
    <row r="403" ht="12.75">
      <c r="G403" s="28"/>
    </row>
    <row r="404" ht="12.75">
      <c r="G404" s="28"/>
    </row>
    <row r="405" ht="12.75">
      <c r="G405" s="28"/>
    </row>
    <row r="406" ht="12.75">
      <c r="G406" s="28"/>
    </row>
    <row r="407" ht="12.75">
      <c r="G407" s="28"/>
    </row>
    <row r="408" ht="12.75">
      <c r="G408" s="28"/>
    </row>
    <row r="409" ht="12.75">
      <c r="G409" s="28"/>
    </row>
    <row r="410" ht="12.75">
      <c r="G410" s="28"/>
    </row>
    <row r="411" ht="12.75">
      <c r="G411" s="28"/>
    </row>
    <row r="412" ht="12.75">
      <c r="G412" s="28"/>
    </row>
    <row r="413" ht="12.75">
      <c r="G413" s="28"/>
    </row>
    <row r="414" ht="12.75">
      <c r="G414" s="28"/>
    </row>
    <row r="415" ht="12.75">
      <c r="G415" s="28"/>
    </row>
    <row r="416" ht="12.75">
      <c r="G416" s="28"/>
    </row>
    <row r="417" ht="12.75">
      <c r="G417" s="28"/>
    </row>
    <row r="418" ht="12.75">
      <c r="G418" s="28"/>
    </row>
    <row r="419" ht="12.75">
      <c r="G419" s="28"/>
    </row>
    <row r="420" ht="12.75">
      <c r="G420" s="28"/>
    </row>
    <row r="421" ht="12.75">
      <c r="G421" s="28"/>
    </row>
    <row r="422" ht="12.75">
      <c r="G422" s="28"/>
    </row>
    <row r="423" ht="12.75">
      <c r="G423" s="28"/>
    </row>
    <row r="424" ht="12.75">
      <c r="G424" s="28"/>
    </row>
    <row r="425" ht="12.75">
      <c r="G425" s="28"/>
    </row>
    <row r="426" ht="12.75">
      <c r="G426" s="28"/>
    </row>
    <row r="427" ht="12.75">
      <c r="G427" s="28"/>
    </row>
    <row r="428" ht="12.75">
      <c r="G428" s="28"/>
    </row>
    <row r="429" ht="12.75">
      <c r="G429" s="28"/>
    </row>
    <row r="430" ht="12.75">
      <c r="G430" s="28"/>
    </row>
    <row r="431" ht="12.75">
      <c r="G431" s="28"/>
    </row>
    <row r="432" ht="12.75">
      <c r="G432" s="28"/>
    </row>
    <row r="433" ht="12.75">
      <c r="G433" s="28"/>
    </row>
    <row r="434" ht="12.75">
      <c r="G434" s="28"/>
    </row>
    <row r="435" ht="12.75">
      <c r="G435" s="28"/>
    </row>
    <row r="436" ht="12.75">
      <c r="G436" s="28"/>
    </row>
    <row r="437" ht="12.75">
      <c r="G437" s="28"/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SCM&amp;C&amp;"Arial,Tučné"&amp;12Bench a přítah za 2 minuty - chlapci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2" sqref="B22"/>
    </sheetView>
  </sheetViews>
  <sheetFormatPr defaultColWidth="9.140625" defaultRowHeight="12.75"/>
  <cols>
    <col min="1" max="1" width="10.140625" style="3" customWidth="1"/>
    <col min="2" max="4" width="10.7109375" style="3" customWidth="1"/>
    <col min="5" max="5" width="11.8515625" style="3" customWidth="1"/>
    <col min="6" max="16384" width="9.140625" style="3" customWidth="1"/>
  </cols>
  <sheetData>
    <row r="1" spans="1:5" s="2" customFormat="1" ht="13.5" customHeight="1" thickBot="1">
      <c r="A1" s="14" t="s">
        <v>0</v>
      </c>
      <c r="B1" s="15">
        <v>2001</v>
      </c>
      <c r="C1" s="15">
        <v>2002</v>
      </c>
      <c r="D1" s="16">
        <v>2003</v>
      </c>
      <c r="E1" s="16" t="s">
        <v>2</v>
      </c>
    </row>
    <row r="2" spans="1:5" s="2" customFormat="1" ht="13.5" customHeight="1">
      <c r="A2" s="25"/>
      <c r="B2" s="18"/>
      <c r="C2" s="18"/>
      <c r="D2" s="26"/>
      <c r="E2" s="36"/>
    </row>
    <row r="3" spans="1:5" ht="13.5" customHeight="1">
      <c r="A3" s="7">
        <v>200</v>
      </c>
      <c r="B3" s="18">
        <f>E3*1.53</f>
        <v>349.2442741950001</v>
      </c>
      <c r="C3" s="18">
        <f>E3*1.38</f>
        <v>315.0046394700001</v>
      </c>
      <c r="D3" s="18">
        <v>265.4235250000001</v>
      </c>
      <c r="E3" s="19">
        <v>228.26423150000008</v>
      </c>
    </row>
    <row r="4" spans="1:5" ht="13.5" customHeight="1">
      <c r="A4" s="7">
        <v>199</v>
      </c>
      <c r="B4" s="18">
        <f>E4*1.53</f>
        <v>345.67056139500016</v>
      </c>
      <c r="C4" s="18">
        <f>E4*1.38</f>
        <v>311.7812906700001</v>
      </c>
      <c r="D4" s="18">
        <v>262.7075250000001</v>
      </c>
      <c r="E4" s="19">
        <v>225.9284715000001</v>
      </c>
    </row>
    <row r="5" spans="1:5" ht="13.5" customHeight="1">
      <c r="A5" s="7">
        <v>198</v>
      </c>
      <c r="B5" s="18">
        <f aca="true" t="shared" si="0" ref="B5:B68">E5*1.53</f>
        <v>342.0968485950001</v>
      </c>
      <c r="C5" s="18">
        <f aca="true" t="shared" si="1" ref="C5:C68">E5*1.38</f>
        <v>308.5579418700001</v>
      </c>
      <c r="D5" s="18">
        <v>259.9915250000001</v>
      </c>
      <c r="E5" s="19">
        <v>223.59271150000006</v>
      </c>
    </row>
    <row r="6" spans="1:5" ht="13.5" customHeight="1">
      <c r="A6" s="7">
        <v>197</v>
      </c>
      <c r="B6" s="18">
        <f t="shared" si="0"/>
        <v>338.5231357950001</v>
      </c>
      <c r="C6" s="18">
        <f t="shared" si="1"/>
        <v>305.3345930700001</v>
      </c>
      <c r="D6" s="18">
        <v>257.2755250000001</v>
      </c>
      <c r="E6" s="19">
        <v>221.25695150000007</v>
      </c>
    </row>
    <row r="7" spans="1:5" ht="13.5" customHeight="1">
      <c r="A7" s="7">
        <v>196</v>
      </c>
      <c r="B7" s="18">
        <f t="shared" si="0"/>
        <v>334.9494229950001</v>
      </c>
      <c r="C7" s="18">
        <f t="shared" si="1"/>
        <v>302.11124427000004</v>
      </c>
      <c r="D7" s="18">
        <v>254.55952500000006</v>
      </c>
      <c r="E7" s="19">
        <v>218.92119150000005</v>
      </c>
    </row>
    <row r="8" spans="1:5" ht="13.5" customHeight="1">
      <c r="A8" s="7">
        <v>195</v>
      </c>
      <c r="B8" s="18">
        <f t="shared" si="0"/>
        <v>331.37571019500007</v>
      </c>
      <c r="C8" s="18">
        <f t="shared" si="1"/>
        <v>298.88789547</v>
      </c>
      <c r="D8" s="18">
        <v>251.84352500000003</v>
      </c>
      <c r="E8" s="19">
        <v>216.58543150000003</v>
      </c>
    </row>
    <row r="9" spans="1:5" ht="13.5" customHeight="1">
      <c r="A9" s="7">
        <v>194</v>
      </c>
      <c r="B9" s="18">
        <f t="shared" si="0"/>
        <v>327.801997395</v>
      </c>
      <c r="C9" s="18">
        <f t="shared" si="1"/>
        <v>295.66454667</v>
      </c>
      <c r="D9" s="18">
        <v>249.12752500000002</v>
      </c>
      <c r="E9" s="19">
        <v>214.2496715</v>
      </c>
    </row>
    <row r="10" spans="1:5" ht="13.5" customHeight="1">
      <c r="A10" s="7">
        <v>193</v>
      </c>
      <c r="B10" s="18">
        <f t="shared" si="0"/>
        <v>324.22828459500005</v>
      </c>
      <c r="C10" s="18">
        <f t="shared" si="1"/>
        <v>292.44119787000005</v>
      </c>
      <c r="D10" s="18">
        <v>246.41152500000004</v>
      </c>
      <c r="E10" s="19">
        <v>211.91391150000004</v>
      </c>
    </row>
    <row r="11" spans="1:5" ht="13.5" customHeight="1">
      <c r="A11" s="7">
        <v>192</v>
      </c>
      <c r="B11" s="18">
        <f t="shared" si="0"/>
        <v>320.65457179500004</v>
      </c>
      <c r="C11" s="18">
        <f t="shared" si="1"/>
        <v>289.21784907</v>
      </c>
      <c r="D11" s="18">
        <v>243.69552500000003</v>
      </c>
      <c r="E11" s="19">
        <v>209.57815150000002</v>
      </c>
    </row>
    <row r="12" spans="1:5" ht="13.5" customHeight="1">
      <c r="A12" s="7">
        <v>191</v>
      </c>
      <c r="B12" s="18">
        <f t="shared" si="0"/>
        <v>317.080858995</v>
      </c>
      <c r="C12" s="18">
        <f t="shared" si="1"/>
        <v>285.99450027</v>
      </c>
      <c r="D12" s="18">
        <v>240.97952500000002</v>
      </c>
      <c r="E12" s="19">
        <v>207.24239150000002</v>
      </c>
    </row>
    <row r="13" spans="1:5" ht="13.5" customHeight="1">
      <c r="A13" s="7">
        <v>190</v>
      </c>
      <c r="B13" s="18">
        <f t="shared" si="0"/>
        <v>313.507146195</v>
      </c>
      <c r="C13" s="18">
        <f t="shared" si="1"/>
        <v>282.77115147</v>
      </c>
      <c r="D13" s="18">
        <v>238.26352500000002</v>
      </c>
      <c r="E13" s="19">
        <v>204.9066315</v>
      </c>
    </row>
    <row r="14" spans="1:5" ht="13.5" customHeight="1">
      <c r="A14" s="7">
        <v>189</v>
      </c>
      <c r="B14" s="18">
        <f t="shared" si="0"/>
        <v>309.933433395</v>
      </c>
      <c r="C14" s="18">
        <f t="shared" si="1"/>
        <v>279.54780267</v>
      </c>
      <c r="D14" s="18">
        <v>235.547525</v>
      </c>
      <c r="E14" s="19">
        <v>202.5708715</v>
      </c>
    </row>
    <row r="15" spans="1:5" ht="13.5" customHeight="1">
      <c r="A15" s="7">
        <v>188</v>
      </c>
      <c r="B15" s="18">
        <f t="shared" si="0"/>
        <v>306.359720595</v>
      </c>
      <c r="C15" s="18">
        <f t="shared" si="1"/>
        <v>276.32445386999996</v>
      </c>
      <c r="D15" s="18">
        <v>232.831525</v>
      </c>
      <c r="E15" s="19">
        <v>200.2351115</v>
      </c>
    </row>
    <row r="16" spans="1:5" ht="13.5" customHeight="1">
      <c r="A16" s="7">
        <v>187</v>
      </c>
      <c r="B16" s="18">
        <f t="shared" si="0"/>
        <v>302.786007795</v>
      </c>
      <c r="C16" s="18">
        <f t="shared" si="1"/>
        <v>273.10110506999996</v>
      </c>
      <c r="D16" s="18">
        <v>230.115525</v>
      </c>
      <c r="E16" s="19">
        <v>197.8993515</v>
      </c>
    </row>
    <row r="17" spans="1:5" ht="13.5" customHeight="1">
      <c r="A17" s="7">
        <v>186</v>
      </c>
      <c r="B17" s="18">
        <f t="shared" si="0"/>
        <v>298.99726887289086</v>
      </c>
      <c r="C17" s="18">
        <f t="shared" si="1"/>
        <v>269.6838111402545</v>
      </c>
      <c r="D17" s="18">
        <v>227.23610645454542</v>
      </c>
      <c r="E17" s="19">
        <v>195.42305155090907</v>
      </c>
    </row>
    <row r="18" spans="1:5" ht="13.5" customHeight="1">
      <c r="A18" s="7">
        <v>185</v>
      </c>
      <c r="B18" s="18">
        <f t="shared" si="0"/>
        <v>295.2532941844908</v>
      </c>
      <c r="C18" s="18">
        <f t="shared" si="1"/>
        <v>266.30689279385444</v>
      </c>
      <c r="D18" s="18">
        <v>224.39070845454538</v>
      </c>
      <c r="E18" s="19">
        <v>192.97600927090903</v>
      </c>
    </row>
    <row r="19" spans="1:5" ht="13.5" customHeight="1">
      <c r="A19" s="7">
        <v>184</v>
      </c>
      <c r="B19" s="18">
        <f t="shared" si="0"/>
        <v>291.5537704497818</v>
      </c>
      <c r="C19" s="18">
        <f t="shared" si="1"/>
        <v>262.97006746450904</v>
      </c>
      <c r="D19" s="18">
        <v>221.5790929090909</v>
      </c>
      <c r="E19" s="19">
        <v>190.55801990181817</v>
      </c>
    </row>
    <row r="20" spans="1:5" ht="13.5" customHeight="1">
      <c r="A20" s="7">
        <v>183</v>
      </c>
      <c r="B20" s="18">
        <f t="shared" si="0"/>
        <v>284.2868227213636</v>
      </c>
      <c r="C20" s="18">
        <f t="shared" si="1"/>
        <v>256.4155655918181</v>
      </c>
      <c r="D20" s="18">
        <v>216.0562568181818</v>
      </c>
      <c r="E20" s="19">
        <v>185.80838086363633</v>
      </c>
    </row>
    <row r="21" spans="1:5" ht="13.5" customHeight="1">
      <c r="A21" s="7">
        <v>182</v>
      </c>
      <c r="B21" s="18">
        <f t="shared" si="0"/>
        <v>280.7187721676181</v>
      </c>
      <c r="C21" s="18">
        <f t="shared" si="1"/>
        <v>253.19732391589082</v>
      </c>
      <c r="D21" s="18">
        <v>213.34456009090903</v>
      </c>
      <c r="E21" s="19">
        <v>183.47632167818176</v>
      </c>
    </row>
    <row r="22" spans="1:5" ht="13.5" customHeight="1">
      <c r="A22" s="7">
        <v>181</v>
      </c>
      <c r="B22" s="18">
        <f t="shared" si="0"/>
        <v>277.1939194474909</v>
      </c>
      <c r="C22" s="18">
        <f t="shared" si="1"/>
        <v>250.0180449918545</v>
      </c>
      <c r="D22" s="18">
        <v>210.66569345454545</v>
      </c>
      <c r="E22" s="19">
        <v>181.17249637090907</v>
      </c>
    </row>
    <row r="23" spans="1:5" ht="13.5" customHeight="1">
      <c r="A23" s="7">
        <v>180</v>
      </c>
      <c r="B23" s="18">
        <f t="shared" si="0"/>
        <v>273.71195128096355</v>
      </c>
      <c r="C23" s="18">
        <f t="shared" si="1"/>
        <v>246.8774462534181</v>
      </c>
      <c r="D23" s="18">
        <v>208.01941881818178</v>
      </c>
      <c r="E23" s="19">
        <v>178.8967001836363</v>
      </c>
    </row>
    <row r="24" spans="1:5" ht="13.5" customHeight="1">
      <c r="A24" s="7">
        <v>179</v>
      </c>
      <c r="B24" s="18">
        <f t="shared" si="0"/>
        <v>270.27255438801825</v>
      </c>
      <c r="C24" s="18">
        <f t="shared" si="1"/>
        <v>243.7752451342909</v>
      </c>
      <c r="D24" s="18">
        <v>205.4054980909091</v>
      </c>
      <c r="E24" s="19">
        <v>176.64872835818184</v>
      </c>
    </row>
    <row r="25" spans="1:5" ht="13.5" customHeight="1">
      <c r="A25" s="7">
        <v>178</v>
      </c>
      <c r="B25" s="18">
        <f t="shared" si="0"/>
        <v>263.5202213027999</v>
      </c>
      <c r="C25" s="18">
        <f t="shared" si="1"/>
        <v>237.6849054887999</v>
      </c>
      <c r="D25" s="18">
        <v>200.27376599999994</v>
      </c>
      <c r="E25" s="19">
        <v>172.23543875999994</v>
      </c>
    </row>
    <row r="26" spans="1:5" ht="13.5" customHeight="1">
      <c r="A26" s="7">
        <v>177</v>
      </c>
      <c r="B26" s="18">
        <f t="shared" si="0"/>
        <v>260.2066585504909</v>
      </c>
      <c r="C26" s="18">
        <f t="shared" si="1"/>
        <v>234.6962018298545</v>
      </c>
      <c r="D26" s="18">
        <v>197.75547845454543</v>
      </c>
      <c r="E26" s="19">
        <v>170.06971147090906</v>
      </c>
    </row>
    <row r="27" spans="1:5" ht="13.5" customHeight="1">
      <c r="A27" s="7">
        <v>176</v>
      </c>
      <c r="B27" s="18">
        <f t="shared" si="0"/>
        <v>256.934413951691</v>
      </c>
      <c r="C27" s="18">
        <f t="shared" si="1"/>
        <v>231.7447655250546</v>
      </c>
      <c r="D27" s="18">
        <v>195.2685924545455</v>
      </c>
      <c r="E27" s="19">
        <v>167.93098951090914</v>
      </c>
    </row>
    <row r="28" spans="1:5" ht="13.5" customHeight="1">
      <c r="A28" s="7">
        <v>175</v>
      </c>
      <c r="B28" s="18">
        <f t="shared" si="0"/>
        <v>253.7031742263818</v>
      </c>
      <c r="C28" s="18">
        <f t="shared" si="1"/>
        <v>228.83031400810904</v>
      </c>
      <c r="D28" s="18">
        <v>192.8128699090909</v>
      </c>
      <c r="E28" s="19">
        <v>165.81906812181816</v>
      </c>
    </row>
    <row r="29" spans="1:5" ht="13.5" customHeight="1">
      <c r="A29" s="7">
        <v>174</v>
      </c>
      <c r="B29" s="18">
        <f t="shared" si="0"/>
        <v>250.51262609454554</v>
      </c>
      <c r="C29" s="18">
        <f t="shared" si="1"/>
        <v>225.9525647127273</v>
      </c>
      <c r="D29" s="18">
        <v>190.38807272727277</v>
      </c>
      <c r="E29" s="19">
        <v>163.7337425454546</v>
      </c>
    </row>
    <row r="30" spans="1:5" ht="13.5" customHeight="1">
      <c r="A30" s="7">
        <v>173</v>
      </c>
      <c r="B30" s="18">
        <f t="shared" si="0"/>
        <v>247.36245627616367</v>
      </c>
      <c r="C30" s="18">
        <f t="shared" si="1"/>
        <v>223.1112350726182</v>
      </c>
      <c r="D30" s="18">
        <v>187.99396281818184</v>
      </c>
      <c r="E30" s="19">
        <v>161.6748080236364</v>
      </c>
    </row>
    <row r="31" spans="1:5" ht="13.5" customHeight="1">
      <c r="A31" s="7">
        <v>172</v>
      </c>
      <c r="B31" s="18">
        <f t="shared" si="0"/>
        <v>241.18199845969096</v>
      </c>
      <c r="C31" s="18">
        <f t="shared" si="1"/>
        <v>217.53670449305457</v>
      </c>
      <c r="D31" s="18">
        <v>183.2968524545455</v>
      </c>
      <c r="E31" s="19">
        <v>157.63529311090912</v>
      </c>
    </row>
    <row r="32" spans="1:5" ht="13.5" customHeight="1">
      <c r="A32" s="7">
        <v>171</v>
      </c>
      <c r="B32" s="18">
        <f t="shared" si="0"/>
        <v>238.15108390156348</v>
      </c>
      <c r="C32" s="18">
        <f t="shared" si="1"/>
        <v>214.802938421018</v>
      </c>
      <c r="D32" s="18">
        <v>180.9933758181817</v>
      </c>
      <c r="E32" s="19">
        <v>155.65430320363626</v>
      </c>
    </row>
    <row r="33" spans="1:5" ht="13.5" customHeight="1">
      <c r="A33" s="7">
        <v>170</v>
      </c>
      <c r="B33" s="18">
        <f t="shared" si="0"/>
        <v>235.15929453681818</v>
      </c>
      <c r="C33" s="18">
        <f t="shared" si="1"/>
        <v>212.1044617390909</v>
      </c>
      <c r="D33" s="18">
        <v>178.7196340909091</v>
      </c>
      <c r="E33" s="19">
        <v>153.69888531818182</v>
      </c>
    </row>
    <row r="34" spans="1:5" ht="13.5" customHeight="1">
      <c r="A34" s="7">
        <v>169</v>
      </c>
      <c r="B34" s="18">
        <f t="shared" si="0"/>
        <v>232.20631708543638</v>
      </c>
      <c r="C34" s="18">
        <f t="shared" si="1"/>
        <v>209.44099188098184</v>
      </c>
      <c r="D34" s="18">
        <v>176.4753891818182</v>
      </c>
      <c r="E34" s="19">
        <v>151.76883469636365</v>
      </c>
    </row>
    <row r="35" spans="1:5" ht="13.5" customHeight="1">
      <c r="A35" s="7">
        <v>168</v>
      </c>
      <c r="B35" s="18">
        <f t="shared" si="0"/>
        <v>229.29183826739995</v>
      </c>
      <c r="C35" s="18">
        <f t="shared" si="1"/>
        <v>206.81224628039996</v>
      </c>
      <c r="D35" s="18">
        <v>174.26040299999997</v>
      </c>
      <c r="E35" s="19">
        <v>149.86394657999998</v>
      </c>
    </row>
    <row r="36" spans="1:5" ht="13.5" customHeight="1">
      <c r="A36" s="7">
        <v>167</v>
      </c>
      <c r="B36" s="18">
        <f t="shared" si="0"/>
        <v>226.41554480269087</v>
      </c>
      <c r="C36" s="18">
        <f t="shared" si="1"/>
        <v>204.21794237105448</v>
      </c>
      <c r="D36" s="18">
        <v>172.07443745454543</v>
      </c>
      <c r="E36" s="19">
        <v>147.98401621090906</v>
      </c>
    </row>
    <row r="37" spans="1:5" ht="13.5" customHeight="1">
      <c r="A37" s="7">
        <v>166</v>
      </c>
      <c r="B37" s="18">
        <f t="shared" si="0"/>
        <v>220.7762608131818</v>
      </c>
      <c r="C37" s="18">
        <f t="shared" si="1"/>
        <v>199.13152936090907</v>
      </c>
      <c r="D37" s="18">
        <v>167.7886159090909</v>
      </c>
      <c r="E37" s="19">
        <v>144.29820968181818</v>
      </c>
    </row>
    <row r="38" spans="1:5" ht="13.5" customHeight="1">
      <c r="A38" s="13">
        <v>165</v>
      </c>
      <c r="B38" s="18">
        <f t="shared" si="0"/>
        <v>218.01264372834544</v>
      </c>
      <c r="C38" s="18">
        <f t="shared" si="1"/>
        <v>196.63885512752725</v>
      </c>
      <c r="D38" s="22">
        <v>165.68828372727273</v>
      </c>
      <c r="E38" s="35">
        <v>142.49192400545454</v>
      </c>
    </row>
    <row r="39" spans="1:5" ht="13.5" customHeight="1">
      <c r="A39" s="7">
        <v>164</v>
      </c>
      <c r="B39" s="18">
        <f t="shared" si="0"/>
        <v>215.28595887676363</v>
      </c>
      <c r="C39" s="18">
        <f t="shared" si="1"/>
        <v>194.17949232021817</v>
      </c>
      <c r="D39" s="18">
        <v>163.61601981818183</v>
      </c>
      <c r="E39" s="19">
        <v>140.70977704363636</v>
      </c>
    </row>
    <row r="40" spans="1:5" ht="13.5" customHeight="1">
      <c r="A40" s="7">
        <v>163</v>
      </c>
      <c r="B40" s="18">
        <f t="shared" si="0"/>
        <v>212.59589297841825</v>
      </c>
      <c r="C40" s="18">
        <f t="shared" si="1"/>
        <v>191.75315837269096</v>
      </c>
      <c r="D40" s="18">
        <v>161.57158609090914</v>
      </c>
      <c r="E40" s="19">
        <v>138.95156403818186</v>
      </c>
    </row>
    <row r="41" spans="1:5" ht="13.5" customHeight="1">
      <c r="A41" s="7">
        <v>162</v>
      </c>
      <c r="B41" s="18">
        <f t="shared" si="0"/>
        <v>209.9421327532909</v>
      </c>
      <c r="C41" s="18">
        <f t="shared" si="1"/>
        <v>189.35957071865454</v>
      </c>
      <c r="D41" s="18">
        <v>159.55474445454547</v>
      </c>
      <c r="E41" s="19">
        <v>137.2170802309091</v>
      </c>
    </row>
    <row r="42" spans="1:5" ht="13.5" customHeight="1">
      <c r="A42" s="7">
        <v>161</v>
      </c>
      <c r="B42" s="18">
        <f t="shared" si="0"/>
        <v>204.74227620261814</v>
      </c>
      <c r="C42" s="18">
        <f t="shared" si="1"/>
        <v>184.66950402589086</v>
      </c>
      <c r="D42" s="18">
        <v>155.60288509090907</v>
      </c>
      <c r="E42" s="19">
        <v>133.8184811781818</v>
      </c>
    </row>
    <row r="43" spans="1:5" ht="13.5" customHeight="1">
      <c r="A43" s="7">
        <v>160</v>
      </c>
      <c r="B43" s="18">
        <f t="shared" si="0"/>
        <v>202.19555331703634</v>
      </c>
      <c r="C43" s="18">
        <f t="shared" si="1"/>
        <v>182.3724598545818</v>
      </c>
      <c r="D43" s="18">
        <v>153.66739118181818</v>
      </c>
      <c r="E43" s="19">
        <v>132.15395641636363</v>
      </c>
    </row>
    <row r="44" spans="1:5" ht="13.5" customHeight="1">
      <c r="A44" s="7">
        <v>159</v>
      </c>
      <c r="B44" s="18">
        <f t="shared" si="0"/>
        <v>199.68388298460007</v>
      </c>
      <c r="C44" s="18">
        <f t="shared" si="1"/>
        <v>180.10703171160006</v>
      </c>
      <c r="D44" s="18">
        <v>151.75853700000005</v>
      </c>
      <c r="E44" s="19">
        <v>130.51234182000005</v>
      </c>
    </row>
    <row r="45" spans="1:5" ht="13.5" customHeight="1">
      <c r="A45" s="7">
        <v>158</v>
      </c>
      <c r="B45" s="18">
        <f t="shared" si="0"/>
        <v>197.2069519252909</v>
      </c>
      <c r="C45" s="18">
        <f t="shared" si="1"/>
        <v>177.8729370306545</v>
      </c>
      <c r="D45" s="18">
        <v>149.87608445454543</v>
      </c>
      <c r="E45" s="19">
        <v>128.89343263090907</v>
      </c>
    </row>
    <row r="46" spans="1:5" ht="13.5" customHeight="1">
      <c r="A46" s="7">
        <v>157</v>
      </c>
      <c r="B46" s="18">
        <f t="shared" si="0"/>
        <v>194.76444685909092</v>
      </c>
      <c r="C46" s="18">
        <f t="shared" si="1"/>
        <v>175.66989324545452</v>
      </c>
      <c r="D46" s="18">
        <v>148.01979545454546</v>
      </c>
      <c r="E46" s="19">
        <v>127.29702409090909</v>
      </c>
    </row>
    <row r="47" spans="1:5" ht="13.5" customHeight="1">
      <c r="A47" s="7">
        <v>156</v>
      </c>
      <c r="B47" s="18">
        <f t="shared" si="0"/>
        <v>192.3560545059818</v>
      </c>
      <c r="C47" s="18">
        <f t="shared" si="1"/>
        <v>173.49761778970907</v>
      </c>
      <c r="D47" s="18">
        <v>146.1894319090909</v>
      </c>
      <c r="E47" s="19">
        <v>125.72291144181817</v>
      </c>
    </row>
    <row r="48" spans="1:5" ht="13.5" customHeight="1">
      <c r="A48" s="7">
        <v>155</v>
      </c>
      <c r="B48" s="18">
        <f t="shared" si="0"/>
        <v>187.6403548189636</v>
      </c>
      <c r="C48" s="18">
        <f t="shared" si="1"/>
        <v>169.24424160141814</v>
      </c>
      <c r="D48" s="18">
        <v>142.6055288181818</v>
      </c>
      <c r="E48" s="19">
        <v>122.64075478363634</v>
      </c>
    </row>
    <row r="49" spans="1:5" ht="13.5" customHeight="1">
      <c r="A49" s="7">
        <v>154</v>
      </c>
      <c r="B49" s="18">
        <f t="shared" si="0"/>
        <v>185.3324209250181</v>
      </c>
      <c r="C49" s="18">
        <f t="shared" si="1"/>
        <v>167.16257573629082</v>
      </c>
      <c r="D49" s="18">
        <v>140.85151309090904</v>
      </c>
      <c r="E49" s="19">
        <v>121.13230125818177</v>
      </c>
    </row>
    <row r="50" spans="1:5" ht="13.5" customHeight="1">
      <c r="A50" s="7">
        <v>153</v>
      </c>
      <c r="B50" s="18">
        <f t="shared" si="0"/>
        <v>183.05734662409088</v>
      </c>
      <c r="C50" s="18">
        <f t="shared" si="1"/>
        <v>165.1105479354545</v>
      </c>
      <c r="D50" s="18">
        <v>139.12247045454544</v>
      </c>
      <c r="E50" s="19">
        <v>119.64532459090907</v>
      </c>
    </row>
    <row r="51" spans="1:5" ht="13.5" customHeight="1">
      <c r="A51" s="7">
        <v>152</v>
      </c>
      <c r="B51" s="18">
        <f t="shared" si="0"/>
        <v>180.8148186361636</v>
      </c>
      <c r="C51" s="18">
        <f t="shared" si="1"/>
        <v>163.08787563261814</v>
      </c>
      <c r="D51" s="18">
        <v>137.4181628181818</v>
      </c>
      <c r="E51" s="19">
        <v>118.17962002363635</v>
      </c>
    </row>
    <row r="52" spans="1:5" ht="13.5" customHeight="1" thickBot="1">
      <c r="A52" s="8">
        <v>151</v>
      </c>
      <c r="B52" s="20">
        <f t="shared" si="0"/>
        <v>178.60452368121824</v>
      </c>
      <c r="C52" s="20">
        <f t="shared" si="1"/>
        <v>161.09427626149093</v>
      </c>
      <c r="D52" s="20">
        <v>135.73835209090913</v>
      </c>
      <c r="E52" s="21">
        <v>116.73498279818185</v>
      </c>
    </row>
    <row r="53" spans="1:5" ht="13.5" customHeight="1" thickBot="1">
      <c r="A53" s="14" t="s">
        <v>0</v>
      </c>
      <c r="B53" s="15">
        <v>2001</v>
      </c>
      <c r="C53" s="15">
        <v>2002</v>
      </c>
      <c r="D53" s="16">
        <v>2003</v>
      </c>
      <c r="E53" s="16" t="s">
        <v>2</v>
      </c>
    </row>
    <row r="54" spans="1:5" ht="13.5" customHeight="1">
      <c r="A54" s="7"/>
      <c r="B54" s="18"/>
      <c r="C54" s="18"/>
      <c r="D54" s="18"/>
      <c r="E54" s="19"/>
    </row>
    <row r="55" spans="1:5" ht="13.5" customHeight="1">
      <c r="A55" s="7">
        <v>150</v>
      </c>
      <c r="B55" s="18">
        <f t="shared" si="0"/>
        <v>176.42614847923636</v>
      </c>
      <c r="C55" s="18">
        <f t="shared" si="1"/>
        <v>159.1294672557818</v>
      </c>
      <c r="D55" s="18">
        <v>134.0828001818182</v>
      </c>
      <c r="E55" s="24">
        <f aca="true" t="shared" si="2" ref="E55:E104">D55*0.86</f>
        <v>115.31120815636363</v>
      </c>
    </row>
    <row r="56" spans="1:5" ht="13.5" customHeight="1">
      <c r="A56" s="7">
        <v>149</v>
      </c>
      <c r="B56" s="18">
        <f t="shared" si="0"/>
        <v>172.16390421409088</v>
      </c>
      <c r="C56" s="18">
        <f t="shared" si="1"/>
        <v>155.2850900754545</v>
      </c>
      <c r="D56" s="18">
        <v>130.84352045454543</v>
      </c>
      <c r="E56" s="24">
        <f t="shared" si="2"/>
        <v>112.52542759090906</v>
      </c>
    </row>
    <row r="57" spans="1:5" ht="13.5" customHeight="1">
      <c r="A57" s="7">
        <v>148</v>
      </c>
      <c r="B57" s="18">
        <f t="shared" si="0"/>
        <v>170.07940859089086</v>
      </c>
      <c r="C57" s="18">
        <f t="shared" si="1"/>
        <v>153.4049567682545</v>
      </c>
      <c r="D57" s="18">
        <v>129.25931645454543</v>
      </c>
      <c r="E57" s="24">
        <f t="shared" si="2"/>
        <v>111.16301215090907</v>
      </c>
    </row>
    <row r="58" spans="1:5" ht="13.5" customHeight="1">
      <c r="A58" s="7">
        <v>147</v>
      </c>
      <c r="B58" s="18">
        <f t="shared" si="0"/>
        <v>168.0255796005819</v>
      </c>
      <c r="C58" s="18">
        <f t="shared" si="1"/>
        <v>151.55248356130915</v>
      </c>
      <c r="D58" s="18">
        <v>127.69841890909096</v>
      </c>
      <c r="E58" s="24">
        <f t="shared" si="2"/>
        <v>109.82064026181823</v>
      </c>
    </row>
    <row r="59" spans="1:5" ht="13.5" customHeight="1">
      <c r="A59" s="7">
        <v>146</v>
      </c>
      <c r="B59" s="18">
        <f t="shared" si="0"/>
        <v>166.00210396314543</v>
      </c>
      <c r="C59" s="18">
        <f t="shared" si="1"/>
        <v>149.72738788832723</v>
      </c>
      <c r="D59" s="18">
        <v>126.16058972727271</v>
      </c>
      <c r="E59" s="24">
        <f t="shared" si="2"/>
        <v>108.49810716545453</v>
      </c>
    </row>
    <row r="60" spans="1:5" ht="13.5" customHeight="1">
      <c r="A60" s="7">
        <v>145</v>
      </c>
      <c r="B60" s="18">
        <f t="shared" si="0"/>
        <v>164.00866839856357</v>
      </c>
      <c r="C60" s="18">
        <f t="shared" si="1"/>
        <v>147.92938718301812</v>
      </c>
      <c r="D60" s="18">
        <v>124.64559081818177</v>
      </c>
      <c r="E60" s="24">
        <f t="shared" si="2"/>
        <v>107.19520810363632</v>
      </c>
    </row>
    <row r="61" spans="1:5" ht="13.5" customHeight="1">
      <c r="A61" s="7">
        <v>144</v>
      </c>
      <c r="B61" s="18">
        <f t="shared" si="0"/>
        <v>160.11066436789088</v>
      </c>
      <c r="C61" s="18">
        <f t="shared" si="1"/>
        <v>144.4135404102545</v>
      </c>
      <c r="D61" s="18">
        <v>121.68313145454545</v>
      </c>
      <c r="E61" s="24">
        <f t="shared" si="2"/>
        <v>104.64749305090908</v>
      </c>
    </row>
    <row r="62" spans="1:5" ht="13.5" customHeight="1">
      <c r="A62" s="7">
        <v>143</v>
      </c>
      <c r="B62" s="18">
        <f t="shared" si="0"/>
        <v>158.2054693417636</v>
      </c>
      <c r="C62" s="18">
        <f t="shared" si="1"/>
        <v>142.69512921021814</v>
      </c>
      <c r="D62" s="18">
        <v>120.2351948181818</v>
      </c>
      <c r="E62" s="24">
        <f t="shared" si="2"/>
        <v>103.40226754363634</v>
      </c>
    </row>
    <row r="63" spans="1:5" ht="13.5" customHeight="1">
      <c r="A63" s="7">
        <v>142</v>
      </c>
      <c r="B63" s="18">
        <f t="shared" si="0"/>
        <v>156.3290612684182</v>
      </c>
      <c r="C63" s="18">
        <f t="shared" si="1"/>
        <v>141.00268271269093</v>
      </c>
      <c r="D63" s="18">
        <v>118.8091360909091</v>
      </c>
      <c r="E63" s="24">
        <f t="shared" si="2"/>
        <v>102.17585703818183</v>
      </c>
    </row>
    <row r="64" spans="1:5" ht="13.5" customHeight="1">
      <c r="A64" s="7">
        <v>141</v>
      </c>
      <c r="B64" s="18">
        <f t="shared" si="0"/>
        <v>154.48112686783637</v>
      </c>
      <c r="C64" s="18">
        <f t="shared" si="1"/>
        <v>139.33591835138182</v>
      </c>
      <c r="D64" s="18">
        <v>117.40471718181819</v>
      </c>
      <c r="E64" s="24">
        <f t="shared" si="2"/>
        <v>100.96805677636364</v>
      </c>
    </row>
    <row r="65" spans="1:5" ht="13.5" customHeight="1">
      <c r="A65" s="7">
        <v>140</v>
      </c>
      <c r="B65" s="18">
        <f t="shared" si="0"/>
        <v>152.66135286</v>
      </c>
      <c r="C65" s="18">
        <f t="shared" si="1"/>
        <v>137.69455355999997</v>
      </c>
      <c r="D65" s="22">
        <v>116.0217</v>
      </c>
      <c r="E65" s="24">
        <f t="shared" si="2"/>
        <v>99.778662</v>
      </c>
    </row>
    <row r="66" spans="1:5" ht="13.5" customHeight="1">
      <c r="A66" s="7">
        <v>139</v>
      </c>
      <c r="B66" s="18">
        <f t="shared" si="0"/>
        <v>150.86942596489092</v>
      </c>
      <c r="C66" s="18">
        <f t="shared" si="1"/>
        <v>136.07830577225454</v>
      </c>
      <c r="D66" s="18">
        <v>114.65984645454546</v>
      </c>
      <c r="E66" s="24">
        <f t="shared" si="2"/>
        <v>98.6074679509091</v>
      </c>
    </row>
    <row r="67" spans="1:5" ht="13.5" customHeight="1">
      <c r="A67" s="7">
        <v>138</v>
      </c>
      <c r="B67" s="18">
        <f t="shared" si="0"/>
        <v>147.36786039278175</v>
      </c>
      <c r="C67" s="18">
        <f t="shared" si="1"/>
        <v>132.92003094250902</v>
      </c>
      <c r="D67" s="18">
        <v>111.99867790909087</v>
      </c>
      <c r="E67" s="24">
        <f t="shared" si="2"/>
        <v>96.31886300181814</v>
      </c>
    </row>
    <row r="68" spans="1:5" ht="13.5" customHeight="1">
      <c r="A68" s="7">
        <v>137</v>
      </c>
      <c r="B68" s="18">
        <f t="shared" si="0"/>
        <v>145.65759515574547</v>
      </c>
      <c r="C68" s="18">
        <f t="shared" si="1"/>
        <v>131.37743876792726</v>
      </c>
      <c r="D68" s="18">
        <v>110.69888672727274</v>
      </c>
      <c r="E68" s="24">
        <f t="shared" si="2"/>
        <v>95.20104258545454</v>
      </c>
    </row>
    <row r="69" spans="1:5" ht="13.5" customHeight="1">
      <c r="A69" s="7">
        <v>136</v>
      </c>
      <c r="B69" s="18">
        <f aca="true" t="shared" si="3" ref="B69:B132">E69*1.53</f>
        <v>143.97392391136358</v>
      </c>
      <c r="C69" s="18">
        <f aca="true" t="shared" si="4" ref="C69:C132">E69*1.38</f>
        <v>129.85883333181812</v>
      </c>
      <c r="D69" s="18">
        <v>109.41930681818178</v>
      </c>
      <c r="E69" s="24">
        <f t="shared" si="2"/>
        <v>94.10060386363632</v>
      </c>
    </row>
    <row r="70" spans="1:5" ht="13.5" customHeight="1">
      <c r="A70" s="7">
        <v>135</v>
      </c>
      <c r="B70" s="18">
        <f t="shared" si="3"/>
        <v>142.31653337961814</v>
      </c>
      <c r="C70" s="18">
        <f t="shared" si="4"/>
        <v>128.36393206789086</v>
      </c>
      <c r="D70" s="18">
        <v>108.15970009090906</v>
      </c>
      <c r="E70" s="24">
        <f t="shared" si="2"/>
        <v>93.01734207818178</v>
      </c>
    </row>
    <row r="71" spans="1:5" ht="13.5" customHeight="1">
      <c r="A71" s="7">
        <v>134</v>
      </c>
      <c r="B71" s="18">
        <f t="shared" si="3"/>
        <v>140.68511028049096</v>
      </c>
      <c r="C71" s="18">
        <f t="shared" si="4"/>
        <v>126.89245240985457</v>
      </c>
      <c r="D71" s="18">
        <v>106.9198284545455</v>
      </c>
      <c r="E71" s="24">
        <f t="shared" si="2"/>
        <v>91.95105247090912</v>
      </c>
    </row>
    <row r="72" spans="1:5" ht="13.5" customHeight="1">
      <c r="A72" s="7">
        <v>133</v>
      </c>
      <c r="B72" s="18">
        <f t="shared" si="3"/>
        <v>139.07934133396364</v>
      </c>
      <c r="C72" s="18">
        <f t="shared" si="4"/>
        <v>125.44411179141817</v>
      </c>
      <c r="D72" s="18">
        <v>105.69945381818182</v>
      </c>
      <c r="E72" s="24">
        <f t="shared" si="2"/>
        <v>90.90153028363636</v>
      </c>
    </row>
    <row r="73" spans="1:5" ht="13.5" customHeight="1">
      <c r="A73" s="7">
        <v>132</v>
      </c>
      <c r="B73" s="18">
        <f t="shared" si="3"/>
        <v>135.9435127786364</v>
      </c>
      <c r="C73" s="18">
        <f t="shared" si="4"/>
        <v>122.61571740818185</v>
      </c>
      <c r="D73" s="18">
        <v>103.31624318181821</v>
      </c>
      <c r="E73" s="24">
        <f t="shared" si="2"/>
        <v>88.85196913636366</v>
      </c>
    </row>
    <row r="74" spans="1:5" ht="13.5" customHeight="1">
      <c r="A74" s="7">
        <v>131</v>
      </c>
      <c r="B74" s="18">
        <f t="shared" si="3"/>
        <v>134.41282660980005</v>
      </c>
      <c r="C74" s="18">
        <f t="shared" si="4"/>
        <v>121.23509851080004</v>
      </c>
      <c r="D74" s="18">
        <v>102.15293100000004</v>
      </c>
      <c r="E74" s="24">
        <f t="shared" si="2"/>
        <v>87.85152066000003</v>
      </c>
    </row>
    <row r="75" spans="1:5" ht="13.5" customHeight="1">
      <c r="A75" s="7">
        <v>130</v>
      </c>
      <c r="B75" s="18">
        <f t="shared" si="3"/>
        <v>132.906541473491</v>
      </c>
      <c r="C75" s="18">
        <f t="shared" si="4"/>
        <v>119.87648838785462</v>
      </c>
      <c r="D75" s="18">
        <v>101.00816345454552</v>
      </c>
      <c r="E75" s="24">
        <f t="shared" si="2"/>
        <v>86.86702057090915</v>
      </c>
    </row>
    <row r="76" spans="1:5" ht="13.5" customHeight="1">
      <c r="A76" s="7">
        <v>129</v>
      </c>
      <c r="B76" s="18">
        <f t="shared" si="3"/>
        <v>131.42434408969086</v>
      </c>
      <c r="C76" s="18">
        <f t="shared" si="4"/>
        <v>118.53960447305448</v>
      </c>
      <c r="D76" s="18">
        <v>99.88170245454542</v>
      </c>
      <c r="E76" s="24">
        <f t="shared" si="2"/>
        <v>85.89826411090905</v>
      </c>
    </row>
    <row r="77" spans="1:5" ht="13.5" customHeight="1">
      <c r="A77" s="7">
        <v>128</v>
      </c>
      <c r="B77" s="18">
        <f t="shared" si="3"/>
        <v>129.9659211783818</v>
      </c>
      <c r="C77" s="18">
        <f t="shared" si="4"/>
        <v>117.22416420010904</v>
      </c>
      <c r="D77" s="18">
        <v>98.77330990909088</v>
      </c>
      <c r="E77" s="24">
        <f t="shared" si="2"/>
        <v>84.94504652181816</v>
      </c>
    </row>
    <row r="78" spans="1:5" ht="13.5" customHeight="1">
      <c r="A78" s="7">
        <v>127</v>
      </c>
      <c r="B78" s="18">
        <f t="shared" si="3"/>
        <v>127.11914565316361</v>
      </c>
      <c r="C78" s="18">
        <f t="shared" si="4"/>
        <v>114.65648431461815</v>
      </c>
      <c r="D78" s="18">
        <v>96.6097778181818</v>
      </c>
      <c r="E78" s="24">
        <f t="shared" si="2"/>
        <v>83.08440892363635</v>
      </c>
    </row>
    <row r="79" spans="1:5" ht="13.5" customHeight="1">
      <c r="A79" s="7">
        <v>126</v>
      </c>
      <c r="B79" s="18">
        <f t="shared" si="3"/>
        <v>125.73016647921816</v>
      </c>
      <c r="C79" s="18">
        <f t="shared" si="4"/>
        <v>113.40367956949088</v>
      </c>
      <c r="D79" s="18">
        <v>95.55416209090907</v>
      </c>
      <c r="E79" s="24">
        <f t="shared" si="2"/>
        <v>82.1765793981818</v>
      </c>
    </row>
    <row r="80" spans="1:5" ht="13.5" customHeight="1">
      <c r="A80" s="7">
        <v>125</v>
      </c>
      <c r="B80" s="18">
        <f t="shared" si="3"/>
        <v>124.36370865769094</v>
      </c>
      <c r="C80" s="18">
        <f t="shared" si="4"/>
        <v>112.17118820105455</v>
      </c>
      <c r="D80" s="18">
        <v>94.51566245454548</v>
      </c>
      <c r="E80" s="24">
        <f t="shared" si="2"/>
        <v>81.2834697109091</v>
      </c>
    </row>
    <row r="81" spans="1:5" ht="13.5" customHeight="1">
      <c r="A81" s="7">
        <v>124</v>
      </c>
      <c r="B81" s="18">
        <f t="shared" si="3"/>
        <v>123.01945890856365</v>
      </c>
      <c r="C81" s="18">
        <f t="shared" si="4"/>
        <v>110.95872764301818</v>
      </c>
      <c r="D81" s="18">
        <v>93.49404081818183</v>
      </c>
      <c r="E81" s="24">
        <f t="shared" si="2"/>
        <v>80.40487510363637</v>
      </c>
    </row>
    <row r="82" spans="1:5" ht="13.5" customHeight="1">
      <c r="A82" s="7">
        <v>123</v>
      </c>
      <c r="B82" s="18">
        <f t="shared" si="3"/>
        <v>121.69710395181815</v>
      </c>
      <c r="C82" s="18">
        <f t="shared" si="4"/>
        <v>109.76601532909088</v>
      </c>
      <c r="D82" s="18">
        <v>92.48905909090907</v>
      </c>
      <c r="E82" s="24">
        <f t="shared" si="2"/>
        <v>79.5405908181818</v>
      </c>
    </row>
    <row r="83" spans="1:5" ht="13.5" customHeight="1">
      <c r="A83" s="7">
        <v>122</v>
      </c>
      <c r="B83" s="18">
        <f t="shared" si="3"/>
        <v>120.39633050743633</v>
      </c>
      <c r="C83" s="18">
        <f t="shared" si="4"/>
        <v>108.59276869298178</v>
      </c>
      <c r="D83" s="18">
        <v>91.50047918181816</v>
      </c>
      <c r="E83" s="24">
        <f t="shared" si="2"/>
        <v>78.69041209636362</v>
      </c>
    </row>
    <row r="84" spans="1:5" ht="13.5" customHeight="1">
      <c r="A84" s="7">
        <v>121</v>
      </c>
      <c r="B84" s="18">
        <f t="shared" si="3"/>
        <v>117.8582750356909</v>
      </c>
      <c r="C84" s="18">
        <f t="shared" si="4"/>
        <v>106.30354218905453</v>
      </c>
      <c r="D84" s="18">
        <v>89.57157245454545</v>
      </c>
      <c r="E84" s="24">
        <f t="shared" si="2"/>
        <v>77.03155231090908</v>
      </c>
    </row>
    <row r="85" spans="1:5" ht="13.5" customHeight="1">
      <c r="A85" s="7">
        <v>120</v>
      </c>
      <c r="B85" s="18">
        <f t="shared" si="3"/>
        <v>116.62036644829091</v>
      </c>
      <c r="C85" s="18">
        <f t="shared" si="4"/>
        <v>105.18699718865453</v>
      </c>
      <c r="D85" s="18">
        <v>88.63076945454546</v>
      </c>
      <c r="E85" s="24">
        <f t="shared" si="2"/>
        <v>76.22246173090909</v>
      </c>
    </row>
    <row r="86" spans="1:5" ht="13.5" customHeight="1">
      <c r="A86" s="7">
        <v>119</v>
      </c>
      <c r="B86" s="18">
        <f t="shared" si="3"/>
        <v>115.40278625318176</v>
      </c>
      <c r="C86" s="18">
        <f t="shared" si="4"/>
        <v>104.08878760090903</v>
      </c>
      <c r="D86" s="18">
        <v>87.70541590909086</v>
      </c>
      <c r="E86" s="24">
        <f t="shared" si="2"/>
        <v>75.42665768181814</v>
      </c>
    </row>
    <row r="87" spans="1:5" ht="13.5" customHeight="1">
      <c r="A87" s="7">
        <v>118</v>
      </c>
      <c r="B87" s="18">
        <f t="shared" si="3"/>
        <v>114.20522117034545</v>
      </c>
      <c r="C87" s="18">
        <f t="shared" si="4"/>
        <v>103.00863085952726</v>
      </c>
      <c r="D87" s="18">
        <v>86.79527372727273</v>
      </c>
      <c r="E87" s="24">
        <f t="shared" si="2"/>
        <v>74.64393540545454</v>
      </c>
    </row>
    <row r="88" spans="1:5" ht="13.5" customHeight="1">
      <c r="A88" s="7">
        <v>117</v>
      </c>
      <c r="B88" s="18">
        <f t="shared" si="3"/>
        <v>113.02735791976365</v>
      </c>
      <c r="C88" s="18">
        <f t="shared" si="4"/>
        <v>101.94624439821818</v>
      </c>
      <c r="D88" s="18">
        <v>85.90010481818182</v>
      </c>
      <c r="E88" s="24">
        <f t="shared" si="2"/>
        <v>73.87409014363637</v>
      </c>
    </row>
    <row r="89" spans="1:5" ht="13.5" customHeight="1">
      <c r="A89" s="7">
        <v>116</v>
      </c>
      <c r="B89" s="18">
        <f t="shared" si="3"/>
        <v>111.86888322141814</v>
      </c>
      <c r="C89" s="18">
        <f t="shared" si="4"/>
        <v>100.90134565069086</v>
      </c>
      <c r="D89" s="18">
        <v>85.01967109090906</v>
      </c>
      <c r="E89" s="24">
        <f t="shared" si="2"/>
        <v>73.11691713818179</v>
      </c>
    </row>
    <row r="90" spans="1:5" ht="13.5" customHeight="1">
      <c r="A90" s="7">
        <v>115</v>
      </c>
      <c r="B90" s="18">
        <f t="shared" si="3"/>
        <v>109.60884636136359</v>
      </c>
      <c r="C90" s="18">
        <f t="shared" si="4"/>
        <v>98.86288103181813</v>
      </c>
      <c r="D90" s="18">
        <v>83.30205681818178</v>
      </c>
      <c r="E90" s="24">
        <f t="shared" si="2"/>
        <v>71.63976886363633</v>
      </c>
    </row>
    <row r="91" spans="1:5" ht="13.5" customHeight="1">
      <c r="A91" s="7">
        <v>114</v>
      </c>
      <c r="B91" s="18">
        <f t="shared" si="3"/>
        <v>108.50665763961813</v>
      </c>
      <c r="C91" s="18">
        <f t="shared" si="4"/>
        <v>97.86875002789084</v>
      </c>
      <c r="D91" s="18">
        <v>82.46440009090905</v>
      </c>
      <c r="E91" s="24">
        <f t="shared" si="2"/>
        <v>70.91938407818178</v>
      </c>
    </row>
    <row r="92" spans="1:5" ht="13.5" customHeight="1">
      <c r="A92" s="7">
        <v>113</v>
      </c>
      <c r="B92" s="18">
        <f t="shared" si="3"/>
        <v>107.42260435003638</v>
      </c>
      <c r="C92" s="18">
        <f t="shared" si="4"/>
        <v>96.89097647258183</v>
      </c>
      <c r="D92" s="18">
        <v>81.64052618181819</v>
      </c>
      <c r="E92" s="24">
        <f t="shared" si="2"/>
        <v>70.21085251636364</v>
      </c>
    </row>
    <row r="93" spans="1:5" ht="13.5" customHeight="1">
      <c r="A93" s="7">
        <v>112</v>
      </c>
      <c r="B93" s="18">
        <f t="shared" si="3"/>
        <v>106.35637321259998</v>
      </c>
      <c r="C93" s="18">
        <f t="shared" si="4"/>
        <v>95.92927779959997</v>
      </c>
      <c r="D93" s="18">
        <v>80.83019699999998</v>
      </c>
      <c r="E93" s="24">
        <f t="shared" si="2"/>
        <v>69.51396941999998</v>
      </c>
    </row>
    <row r="94" spans="1:5" ht="13.5" customHeight="1">
      <c r="A94" s="7">
        <v>111</v>
      </c>
      <c r="B94" s="18">
        <f t="shared" si="3"/>
        <v>105.30765094729094</v>
      </c>
      <c r="C94" s="18">
        <f t="shared" si="4"/>
        <v>94.98337144265456</v>
      </c>
      <c r="D94" s="18">
        <v>80.03317445454547</v>
      </c>
      <c r="E94" s="24">
        <f t="shared" si="2"/>
        <v>68.8285300309091</v>
      </c>
    </row>
    <row r="95" spans="1:5" ht="13.5" customHeight="1">
      <c r="A95" s="13">
        <v>110</v>
      </c>
      <c r="B95" s="18">
        <f t="shared" si="3"/>
        <v>103.26147991298181</v>
      </c>
      <c r="C95" s="18">
        <f t="shared" si="4"/>
        <v>93.13780541170908</v>
      </c>
      <c r="D95" s="18">
        <v>78.47809690909091</v>
      </c>
      <c r="E95" s="24">
        <f t="shared" si="2"/>
        <v>67.49116334181818</v>
      </c>
    </row>
    <row r="96" spans="1:5" ht="13.5" customHeight="1">
      <c r="A96" s="7">
        <v>109</v>
      </c>
      <c r="B96" s="18">
        <f t="shared" si="3"/>
        <v>102.26340458394544</v>
      </c>
      <c r="C96" s="18">
        <f t="shared" si="4"/>
        <v>92.23758060512725</v>
      </c>
      <c r="D96" s="18">
        <v>77.71956572727272</v>
      </c>
      <c r="E96" s="24">
        <f t="shared" si="2"/>
        <v>66.83882652545454</v>
      </c>
    </row>
    <row r="97" spans="1:5" ht="13.5" customHeight="1">
      <c r="A97" s="7">
        <v>108</v>
      </c>
      <c r="B97" s="18">
        <f t="shared" si="3"/>
        <v>101.28158500696364</v>
      </c>
      <c r="C97" s="18">
        <f t="shared" si="4"/>
        <v>91.35201784941817</v>
      </c>
      <c r="D97" s="18">
        <v>76.97338881818182</v>
      </c>
      <c r="E97" s="24">
        <f t="shared" si="2"/>
        <v>66.19711438363636</v>
      </c>
    </row>
    <row r="98" spans="1:5" ht="13.5" customHeight="1">
      <c r="A98" s="7">
        <v>107</v>
      </c>
      <c r="B98" s="18">
        <f t="shared" si="3"/>
        <v>100.3157079020182</v>
      </c>
      <c r="C98" s="18">
        <f t="shared" si="4"/>
        <v>90.48083457829092</v>
      </c>
      <c r="D98" s="18">
        <v>76.23932809090911</v>
      </c>
      <c r="E98" s="24">
        <f t="shared" si="2"/>
        <v>65.56582215818183</v>
      </c>
    </row>
    <row r="99" spans="1:5" ht="13.5" customHeight="1">
      <c r="A99" s="7">
        <v>106</v>
      </c>
      <c r="B99" s="18">
        <f t="shared" si="3"/>
        <v>99.36545998909088</v>
      </c>
      <c r="C99" s="18">
        <f t="shared" si="4"/>
        <v>89.6237482254545</v>
      </c>
      <c r="D99" s="18">
        <v>75.51714545454543</v>
      </c>
      <c r="E99" s="24">
        <f t="shared" si="2"/>
        <v>64.94474509090907</v>
      </c>
    </row>
    <row r="100" spans="1:5" ht="13.5" customHeight="1">
      <c r="A100" s="7">
        <v>105</v>
      </c>
      <c r="B100" s="18">
        <f t="shared" si="3"/>
        <v>98.43052798816365</v>
      </c>
      <c r="C100" s="18">
        <f t="shared" si="4"/>
        <v>88.78047622461818</v>
      </c>
      <c r="D100" s="18">
        <v>74.80660281818183</v>
      </c>
      <c r="E100" s="24">
        <f t="shared" si="2"/>
        <v>64.33367842363637</v>
      </c>
    </row>
    <row r="101" spans="1:5" ht="13.5" customHeight="1">
      <c r="A101" s="7">
        <v>104</v>
      </c>
      <c r="B101" s="18">
        <f t="shared" si="3"/>
        <v>96.60535860223638</v>
      </c>
      <c r="C101" s="18">
        <f t="shared" si="4"/>
        <v>87.13424501378182</v>
      </c>
      <c r="D101" s="18">
        <v>73.41948518181819</v>
      </c>
      <c r="E101" s="24">
        <f t="shared" si="2"/>
        <v>63.14075725636364</v>
      </c>
    </row>
    <row r="102" spans="1:5" ht="13.5" customHeight="1">
      <c r="A102" s="7">
        <v>103</v>
      </c>
      <c r="B102" s="18">
        <f t="shared" si="3"/>
        <v>95.71449465719999</v>
      </c>
      <c r="C102" s="18">
        <f t="shared" si="4"/>
        <v>86.33072067119998</v>
      </c>
      <c r="D102" s="18">
        <v>72.74243399999999</v>
      </c>
      <c r="E102" s="24">
        <f t="shared" si="2"/>
        <v>62.55849323999999</v>
      </c>
    </row>
    <row r="103" spans="1:5" ht="13.5" customHeight="1">
      <c r="A103" s="7">
        <v>102</v>
      </c>
      <c r="B103" s="18">
        <f t="shared" si="3"/>
        <v>94.83769350409088</v>
      </c>
      <c r="C103" s="18">
        <f t="shared" si="4"/>
        <v>85.53988041545452</v>
      </c>
      <c r="D103" s="18">
        <v>72.07607045454543</v>
      </c>
      <c r="E103" s="24">
        <f t="shared" si="2"/>
        <v>61.98542059090907</v>
      </c>
    </row>
    <row r="104" spans="1:5" ht="13.5" customHeight="1" thickBot="1">
      <c r="A104" s="8">
        <v>101</v>
      </c>
      <c r="B104" s="20">
        <f t="shared" si="3"/>
        <v>93.9746418628909</v>
      </c>
      <c r="C104" s="20">
        <f t="shared" si="4"/>
        <v>84.76144168025453</v>
      </c>
      <c r="D104" s="20">
        <v>71.42015645454545</v>
      </c>
      <c r="E104" s="34">
        <f t="shared" si="2"/>
        <v>61.42133455090909</v>
      </c>
    </row>
    <row r="105" spans="1:5" ht="13.5" customHeight="1" thickBot="1">
      <c r="A105" s="14" t="s">
        <v>0</v>
      </c>
      <c r="B105" s="15">
        <v>2001</v>
      </c>
      <c r="C105" s="15">
        <v>2002</v>
      </c>
      <c r="D105" s="16">
        <v>2003</v>
      </c>
      <c r="E105" s="16" t="s">
        <v>2</v>
      </c>
    </row>
    <row r="106" spans="1:5" ht="13.5" customHeight="1">
      <c r="A106" s="7"/>
      <c r="B106" s="18"/>
      <c r="C106" s="18"/>
      <c r="D106" s="18"/>
      <c r="E106" s="19"/>
    </row>
    <row r="107" spans="1:5" ht="13.5" customHeight="1">
      <c r="A107" s="7">
        <v>100</v>
      </c>
      <c r="B107" s="18">
        <f t="shared" si="3"/>
        <v>93.12502645358182</v>
      </c>
      <c r="C107" s="18">
        <f t="shared" si="4"/>
        <v>83.99512189930908</v>
      </c>
      <c r="D107" s="18">
        <v>70.77445390909091</v>
      </c>
      <c r="E107" s="19">
        <v>60.86603036181818</v>
      </c>
    </row>
    <row r="108" spans="1:5" ht="13.5" customHeight="1">
      <c r="A108" s="7">
        <v>99</v>
      </c>
      <c r="B108" s="18">
        <f t="shared" si="3"/>
        <v>92.28853399614546</v>
      </c>
      <c r="C108" s="18">
        <f t="shared" si="4"/>
        <v>83.24063850632727</v>
      </c>
      <c r="D108" s="18">
        <v>70.13872472727273</v>
      </c>
      <c r="E108" s="19">
        <v>60.31930326545455</v>
      </c>
    </row>
    <row r="109" spans="1:5" ht="13.5" customHeight="1">
      <c r="A109" s="7">
        <v>98</v>
      </c>
      <c r="B109" s="18">
        <f t="shared" si="3"/>
        <v>90.65366481681816</v>
      </c>
      <c r="C109" s="18">
        <f t="shared" si="4"/>
        <v>81.76605061909088</v>
      </c>
      <c r="D109" s="18">
        <v>68.89623409090908</v>
      </c>
      <c r="E109" s="19">
        <v>59.2507613181818</v>
      </c>
    </row>
    <row r="110" spans="1:5" ht="13.5" customHeight="1">
      <c r="A110" s="7">
        <v>97</v>
      </c>
      <c r="B110" s="18">
        <f t="shared" si="3"/>
        <v>89.85466153489088</v>
      </c>
      <c r="C110" s="18">
        <f t="shared" si="4"/>
        <v>81.04538099225451</v>
      </c>
      <c r="D110" s="18">
        <v>68.28899645454543</v>
      </c>
      <c r="E110" s="19">
        <v>58.72853695090907</v>
      </c>
    </row>
    <row r="111" spans="1:5" ht="13.5" customHeight="1">
      <c r="A111" s="7">
        <v>96</v>
      </c>
      <c r="B111" s="18">
        <f t="shared" si="3"/>
        <v>89.06752808476362</v>
      </c>
      <c r="C111" s="18">
        <f t="shared" si="4"/>
        <v>80.33541748821817</v>
      </c>
      <c r="D111" s="18">
        <v>67.69077981818181</v>
      </c>
      <c r="E111" s="19">
        <v>58.214070643636354</v>
      </c>
    </row>
    <row r="112" spans="1:5" ht="13.5" customHeight="1">
      <c r="A112" s="7">
        <v>95</v>
      </c>
      <c r="B112" s="18">
        <f t="shared" si="3"/>
        <v>88.29195118641819</v>
      </c>
      <c r="C112" s="18">
        <f t="shared" si="4"/>
        <v>79.6358775406909</v>
      </c>
      <c r="D112" s="18">
        <v>67.10134609090909</v>
      </c>
      <c r="E112" s="19">
        <v>57.70715763818182</v>
      </c>
    </row>
    <row r="113" spans="1:5" ht="13.5" customHeight="1">
      <c r="A113" s="7">
        <v>94</v>
      </c>
      <c r="B113" s="18">
        <f t="shared" si="3"/>
        <v>87.52761755983636</v>
      </c>
      <c r="C113" s="18">
        <f t="shared" si="4"/>
        <v>78.9464785833818</v>
      </c>
      <c r="D113" s="18">
        <v>66.52045718181817</v>
      </c>
      <c r="E113" s="19">
        <v>57.20759317636363</v>
      </c>
    </row>
    <row r="114" spans="1:5" ht="13.5" customHeight="1">
      <c r="A114" s="7">
        <v>93</v>
      </c>
      <c r="B114" s="18">
        <f t="shared" si="3"/>
        <v>86.0314270018909</v>
      </c>
      <c r="C114" s="18">
        <f t="shared" si="4"/>
        <v>77.59697337425453</v>
      </c>
      <c r="D114" s="18">
        <v>65.38336145454545</v>
      </c>
      <c r="E114" s="19">
        <v>56.22969085090909</v>
      </c>
    </row>
    <row r="115" spans="1:5" ht="13.5" customHeight="1">
      <c r="A115" s="7">
        <v>92</v>
      </c>
      <c r="B115" s="18">
        <f t="shared" si="3"/>
        <v>85.29894351049089</v>
      </c>
      <c r="C115" s="18">
        <f t="shared" si="4"/>
        <v>76.93630198985453</v>
      </c>
      <c r="D115" s="18">
        <v>64.82667845454544</v>
      </c>
      <c r="E115" s="19">
        <v>55.75094347090908</v>
      </c>
    </row>
    <row r="116" spans="1:5" ht="13.5" customHeight="1">
      <c r="A116" s="7">
        <v>91</v>
      </c>
      <c r="B116" s="18">
        <f t="shared" si="3"/>
        <v>84.57645017078181</v>
      </c>
      <c r="C116" s="18">
        <f t="shared" si="4"/>
        <v>76.28464133050909</v>
      </c>
      <c r="D116" s="18">
        <v>64.27758790909091</v>
      </c>
      <c r="E116" s="19">
        <v>55.27872560181818</v>
      </c>
    </row>
    <row r="117" spans="1:5" ht="13.5" customHeight="1">
      <c r="A117" s="7">
        <v>90</v>
      </c>
      <c r="B117" s="18">
        <f t="shared" si="3"/>
        <v>83.86363370274542</v>
      </c>
      <c r="C117" s="18">
        <f t="shared" si="4"/>
        <v>75.64170882992724</v>
      </c>
      <c r="D117" s="18">
        <v>63.7358517272727</v>
      </c>
      <c r="E117" s="19">
        <v>54.81283248545452</v>
      </c>
    </row>
    <row r="118" spans="1:5" ht="13.5" customHeight="1">
      <c r="A118" s="7">
        <v>89</v>
      </c>
      <c r="B118" s="18">
        <f t="shared" si="3"/>
        <v>83.16018082636363</v>
      </c>
      <c r="C118" s="18">
        <f t="shared" si="4"/>
        <v>75.00722192181817</v>
      </c>
      <c r="D118" s="18">
        <v>63.20123181818182</v>
      </c>
      <c r="E118" s="19">
        <v>54.35305936363636</v>
      </c>
    </row>
    <row r="119" spans="1:5" ht="13.5" customHeight="1">
      <c r="A119" s="7">
        <v>88</v>
      </c>
      <c r="B119" s="18">
        <f t="shared" si="3"/>
        <v>82.46577826161817</v>
      </c>
      <c r="C119" s="18">
        <f t="shared" si="4"/>
        <v>74.3808980398909</v>
      </c>
      <c r="D119" s="18">
        <v>62.67349009090908</v>
      </c>
      <c r="E119" s="19">
        <v>53.89920147818181</v>
      </c>
    </row>
    <row r="120" spans="1:5" ht="13.5" customHeight="1">
      <c r="A120" s="7">
        <v>87</v>
      </c>
      <c r="B120" s="18">
        <f t="shared" si="3"/>
        <v>81.10287094696365</v>
      </c>
      <c r="C120" s="18">
        <f t="shared" si="4"/>
        <v>73.15160908941819</v>
      </c>
      <c r="D120" s="18">
        <v>61.63768881818182</v>
      </c>
      <c r="E120" s="19">
        <v>53.00841238363637</v>
      </c>
    </row>
    <row r="121" spans="1:5" ht="13.5" customHeight="1">
      <c r="A121" s="7">
        <v>86</v>
      </c>
      <c r="B121" s="18">
        <f t="shared" si="3"/>
        <v>80.43373963701818</v>
      </c>
      <c r="C121" s="18">
        <f t="shared" si="4"/>
        <v>72.5480788882909</v>
      </c>
      <c r="D121" s="18">
        <v>61.129153090909085</v>
      </c>
      <c r="E121" s="19">
        <v>52.571071658181815</v>
      </c>
    </row>
    <row r="122" spans="1:5" ht="13.5" customHeight="1">
      <c r="A122" s="7">
        <v>85</v>
      </c>
      <c r="B122" s="18">
        <f t="shared" si="3"/>
        <v>79.77240551863635</v>
      </c>
      <c r="C122" s="18">
        <f t="shared" si="4"/>
        <v>71.9515814481818</v>
      </c>
      <c r="D122" s="18">
        <v>60.62654318181817</v>
      </c>
      <c r="E122" s="19">
        <v>52.13882713636362</v>
      </c>
    </row>
    <row r="123" spans="1:5" ht="13.5" customHeight="1">
      <c r="A123" s="7">
        <v>84</v>
      </c>
      <c r="B123" s="18">
        <f t="shared" si="3"/>
        <v>79.11855531179995</v>
      </c>
      <c r="C123" s="18">
        <f t="shared" si="4"/>
        <v>71.36183420279995</v>
      </c>
      <c r="D123" s="18">
        <v>60.12962099999997</v>
      </c>
      <c r="E123" s="19">
        <v>51.71147405999997</v>
      </c>
    </row>
    <row r="124" spans="1:5" ht="13.5" customHeight="1">
      <c r="A124" s="7">
        <v>83</v>
      </c>
      <c r="B124" s="18">
        <f t="shared" si="3"/>
        <v>78.47187573649089</v>
      </c>
      <c r="C124" s="18">
        <f t="shared" si="4"/>
        <v>70.77855458585452</v>
      </c>
      <c r="D124" s="18">
        <v>59.638148454545444</v>
      </c>
      <c r="E124" s="19">
        <v>51.28880767090908</v>
      </c>
    </row>
    <row r="125" spans="1:5" ht="13.5" customHeight="1">
      <c r="A125" s="7">
        <v>82</v>
      </c>
      <c r="B125" s="18">
        <f t="shared" si="3"/>
        <v>77.83205351269089</v>
      </c>
      <c r="C125" s="18">
        <f t="shared" si="4"/>
        <v>70.20146003105451</v>
      </c>
      <c r="D125" s="18">
        <v>59.15188745454544</v>
      </c>
      <c r="E125" s="19">
        <v>50.87062321090907</v>
      </c>
    </row>
    <row r="126" spans="1:5" ht="13.5" customHeight="1">
      <c r="A126" s="7">
        <v>81</v>
      </c>
      <c r="B126" s="18">
        <f t="shared" si="3"/>
        <v>76.57172799954543</v>
      </c>
      <c r="C126" s="18">
        <f t="shared" si="4"/>
        <v>69.06469584272725</v>
      </c>
      <c r="D126" s="18">
        <v>58.19404772727271</v>
      </c>
      <c r="E126" s="19">
        <v>50.04688104545453</v>
      </c>
    </row>
    <row r="127" spans="1:5" ht="13.5" customHeight="1">
      <c r="A127" s="7">
        <v>80</v>
      </c>
      <c r="B127" s="18">
        <f t="shared" si="3"/>
        <v>75.95059815016363</v>
      </c>
      <c r="C127" s="18">
        <f t="shared" si="4"/>
        <v>68.50446107661816</v>
      </c>
      <c r="D127" s="18">
        <v>57.72199281818181</v>
      </c>
      <c r="E127" s="19">
        <v>49.64091382363635</v>
      </c>
    </row>
    <row r="128" spans="1:5" ht="13.5" customHeight="1">
      <c r="A128" s="7">
        <v>79</v>
      </c>
      <c r="B128" s="18">
        <f t="shared" si="3"/>
        <v>75.33507253221816</v>
      </c>
      <c r="C128" s="18">
        <f t="shared" si="4"/>
        <v>67.94928110749089</v>
      </c>
      <c r="D128" s="18">
        <v>57.25419709090908</v>
      </c>
      <c r="E128" s="19">
        <v>49.23860949818181</v>
      </c>
    </row>
    <row r="129" spans="1:5" ht="13.5" customHeight="1">
      <c r="A129" s="7">
        <v>78</v>
      </c>
      <c r="B129" s="18">
        <f t="shared" si="3"/>
        <v>74.7248378656909</v>
      </c>
      <c r="C129" s="18">
        <f t="shared" si="4"/>
        <v>67.39887336905453</v>
      </c>
      <c r="D129" s="18">
        <v>56.79042245454545</v>
      </c>
      <c r="E129" s="19">
        <v>48.839763310909085</v>
      </c>
    </row>
    <row r="130" spans="1:5" ht="13.5" customHeight="1">
      <c r="A130" s="7">
        <v>77</v>
      </c>
      <c r="B130" s="18">
        <f t="shared" si="3"/>
        <v>74.11958087056362</v>
      </c>
      <c r="C130" s="18">
        <f t="shared" si="4"/>
        <v>66.85295529501816</v>
      </c>
      <c r="D130" s="18">
        <v>56.33043081818181</v>
      </c>
      <c r="E130" s="19">
        <v>48.44417050363636</v>
      </c>
    </row>
    <row r="131" spans="1:5" ht="13.5" customHeight="1">
      <c r="A131" s="7">
        <v>76</v>
      </c>
      <c r="B131" s="18">
        <f t="shared" si="3"/>
        <v>72.92274677443636</v>
      </c>
      <c r="C131" s="18">
        <f t="shared" si="4"/>
        <v>65.77345787498182</v>
      </c>
      <c r="D131" s="18">
        <v>55.42084418181818</v>
      </c>
      <c r="E131" s="19">
        <v>47.661925996363635</v>
      </c>
    </row>
    <row r="132" spans="1:5" ht="13.5" customHeight="1">
      <c r="A132" s="7">
        <v>75</v>
      </c>
      <c r="B132" s="18">
        <f t="shared" si="3"/>
        <v>72.33054311339997</v>
      </c>
      <c r="C132" s="18">
        <f t="shared" si="4"/>
        <v>65.23931339639996</v>
      </c>
      <c r="D132" s="18">
        <v>54.97077299999998</v>
      </c>
      <c r="E132" s="19">
        <v>47.27486477999998</v>
      </c>
    </row>
    <row r="133" spans="1:5" ht="13.5" customHeight="1">
      <c r="A133" s="7">
        <v>74</v>
      </c>
      <c r="B133" s="18">
        <f aca="true" t="shared" si="5" ref="B133:B196">E133*1.53</f>
        <v>71.7420640036909</v>
      </c>
      <c r="C133" s="18">
        <f aca="true" t="shared" si="6" ref="C133:C196">E133*1.38</f>
        <v>64.70852831705453</v>
      </c>
      <c r="D133" s="18">
        <v>54.523532454545446</v>
      </c>
      <c r="E133" s="19">
        <v>46.890237910909086</v>
      </c>
    </row>
    <row r="134" spans="1:5" ht="13.5" customHeight="1">
      <c r="A134" s="7">
        <v>73</v>
      </c>
      <c r="B134" s="18">
        <f t="shared" si="5"/>
        <v>71.15699616529088</v>
      </c>
      <c r="C134" s="18">
        <f t="shared" si="6"/>
        <v>64.18082007065452</v>
      </c>
      <c r="D134" s="18">
        <v>54.07888445454543</v>
      </c>
      <c r="E134" s="19">
        <v>46.50784063090907</v>
      </c>
    </row>
    <row r="135" spans="1:5" ht="13.5" customHeight="1">
      <c r="A135" s="7">
        <v>72</v>
      </c>
      <c r="B135" s="18">
        <f t="shared" si="5"/>
        <v>70.57502631818181</v>
      </c>
      <c r="C135" s="18">
        <f t="shared" si="6"/>
        <v>63.65590609090908</v>
      </c>
      <c r="D135" s="18">
        <v>53.6365909090909</v>
      </c>
      <c r="E135" s="19">
        <v>46.12746818181817</v>
      </c>
    </row>
    <row r="136" spans="1:5" ht="13.5" customHeight="1">
      <c r="A136" s="7">
        <v>71</v>
      </c>
      <c r="B136" s="18">
        <f t="shared" si="5"/>
        <v>69.99584118234546</v>
      </c>
      <c r="C136" s="18">
        <f t="shared" si="6"/>
        <v>63.13350381152728</v>
      </c>
      <c r="D136" s="18">
        <v>53.196413727272734</v>
      </c>
      <c r="E136" s="19">
        <v>45.74891580545455</v>
      </c>
    </row>
    <row r="137" spans="1:5" ht="13.5" customHeight="1">
      <c r="A137" s="7">
        <v>70</v>
      </c>
      <c r="B137" s="18">
        <f t="shared" si="5"/>
        <v>68.84457192441816</v>
      </c>
      <c r="C137" s="18">
        <f t="shared" si="6"/>
        <v>62.09510408869088</v>
      </c>
      <c r="D137" s="18">
        <v>52.321456090909074</v>
      </c>
      <c r="E137" s="19">
        <v>44.9964522381818</v>
      </c>
    </row>
    <row r="138" spans="1:5" ht="13.5" customHeight="1">
      <c r="A138" s="7">
        <v>69</v>
      </c>
      <c r="B138" s="18">
        <f t="shared" si="5"/>
        <v>68.27186124229091</v>
      </c>
      <c r="C138" s="18">
        <f t="shared" si="6"/>
        <v>61.57854151265453</v>
      </c>
      <c r="D138" s="18">
        <v>51.88619945454545</v>
      </c>
      <c r="E138" s="19">
        <v>44.62213153090909</v>
      </c>
    </row>
    <row r="139" spans="1:5" ht="13.5" customHeight="1">
      <c r="A139" s="7">
        <v>68</v>
      </c>
      <c r="B139" s="18">
        <f t="shared" si="5"/>
        <v>67.70068215136361</v>
      </c>
      <c r="C139" s="18">
        <f t="shared" si="6"/>
        <v>61.063360371818156</v>
      </c>
      <c r="D139" s="18">
        <v>51.452106818181804</v>
      </c>
      <c r="E139" s="19">
        <v>44.24881186363635</v>
      </c>
    </row>
    <row r="140" spans="1:5" ht="13.5" customHeight="1">
      <c r="A140" s="7">
        <v>67</v>
      </c>
      <c r="B140" s="18">
        <f t="shared" si="5"/>
        <v>67.1307213716182</v>
      </c>
      <c r="C140" s="18">
        <f t="shared" si="6"/>
        <v>60.54927809989092</v>
      </c>
      <c r="D140" s="18">
        <v>51.018940090909105</v>
      </c>
      <c r="E140" s="19">
        <v>43.87628847818183</v>
      </c>
    </row>
    <row r="141" spans="1:5" ht="13.5" customHeight="1">
      <c r="A141" s="7">
        <v>66</v>
      </c>
      <c r="B141" s="18">
        <f t="shared" si="5"/>
        <v>66.56166562303636</v>
      </c>
      <c r="C141" s="18">
        <f t="shared" si="6"/>
        <v>60.03601213058182</v>
      </c>
      <c r="D141" s="18">
        <v>50.58646118181819</v>
      </c>
      <c r="E141" s="19">
        <v>43.50435661636364</v>
      </c>
    </row>
    <row r="142" spans="1:5" ht="13.5" customHeight="1">
      <c r="A142" s="7">
        <v>65</v>
      </c>
      <c r="B142" s="18">
        <f t="shared" si="5"/>
        <v>65.99320162560001</v>
      </c>
      <c r="C142" s="18">
        <f t="shared" si="6"/>
        <v>59.5232798976</v>
      </c>
      <c r="D142" s="18">
        <v>50.15443200000001</v>
      </c>
      <c r="E142" s="19">
        <v>43.132811520000004</v>
      </c>
    </row>
    <row r="143" spans="1:5" ht="13.5" customHeight="1">
      <c r="A143" s="7">
        <v>64</v>
      </c>
      <c r="B143" s="18">
        <f t="shared" si="5"/>
        <v>64.8567957640909</v>
      </c>
      <c r="C143" s="18">
        <f t="shared" si="6"/>
        <v>58.49828637545454</v>
      </c>
      <c r="D143" s="18">
        <v>49.29077045454545</v>
      </c>
      <c r="E143" s="19">
        <v>42.39006259090909</v>
      </c>
    </row>
    <row r="144" spans="1:5" ht="13.5" customHeight="1">
      <c r="A144" s="7">
        <v>63</v>
      </c>
      <c r="B144" s="18">
        <f t="shared" si="5"/>
        <v>64.2882273399818</v>
      </c>
      <c r="C144" s="18">
        <f t="shared" si="6"/>
        <v>57.985459953709075</v>
      </c>
      <c r="D144" s="18">
        <v>48.858661909090905</v>
      </c>
      <c r="E144" s="19">
        <v>42.018449241818175</v>
      </c>
    </row>
    <row r="145" spans="1:5" ht="13.5" customHeight="1">
      <c r="A145" s="7">
        <v>62</v>
      </c>
      <c r="B145" s="18">
        <f t="shared" si="5"/>
        <v>63.718997546945445</v>
      </c>
      <c r="C145" s="18">
        <f t="shared" si="6"/>
        <v>57.47203700312726</v>
      </c>
      <c r="D145" s="18">
        <v>48.426050727272724</v>
      </c>
      <c r="E145" s="19">
        <v>41.64640362545454</v>
      </c>
    </row>
    <row r="146" spans="1:5" ht="13.5" customHeight="1">
      <c r="A146" s="7">
        <v>61</v>
      </c>
      <c r="B146" s="18">
        <f t="shared" si="5"/>
        <v>63.148793104963616</v>
      </c>
      <c r="C146" s="18">
        <f t="shared" si="6"/>
        <v>56.95773495741816</v>
      </c>
      <c r="D146" s="18">
        <v>47.99269881818181</v>
      </c>
      <c r="E146" s="19">
        <v>41.27372098363635</v>
      </c>
    </row>
    <row r="147" spans="1:5" ht="13.5" customHeight="1">
      <c r="A147" s="7">
        <v>60</v>
      </c>
      <c r="B147" s="18">
        <f t="shared" si="5"/>
        <v>62.57730073401817</v>
      </c>
      <c r="C147" s="18">
        <f t="shared" si="6"/>
        <v>56.442271250290894</v>
      </c>
      <c r="D147" s="18">
        <v>47.558368090909084</v>
      </c>
      <c r="E147" s="19">
        <v>40.90019655818181</v>
      </c>
    </row>
    <row r="148" spans="1:5" ht="13.5" customHeight="1">
      <c r="A148" s="7">
        <v>59</v>
      </c>
      <c r="B148" s="18">
        <f t="shared" si="5"/>
        <v>61.42919908516362</v>
      </c>
      <c r="C148" s="18">
        <f t="shared" si="6"/>
        <v>55.40672858661816</v>
      </c>
      <c r="D148" s="18">
        <v>46.6858178181818</v>
      </c>
      <c r="E148" s="19">
        <v>40.14980332363635</v>
      </c>
    </row>
    <row r="149" spans="1:5" ht="13.5" customHeight="1">
      <c r="A149" s="7">
        <v>58</v>
      </c>
      <c r="B149" s="18">
        <f t="shared" si="5"/>
        <v>60.85196324721818</v>
      </c>
      <c r="C149" s="18">
        <f t="shared" si="6"/>
        <v>54.8860844974909</v>
      </c>
      <c r="D149" s="18">
        <v>46.24712209090909</v>
      </c>
      <c r="E149" s="19">
        <v>39.772524998181815</v>
      </c>
    </row>
    <row r="150" spans="1:5" ht="13.5" customHeight="1">
      <c r="A150" s="7">
        <v>57</v>
      </c>
      <c r="B150" s="18">
        <f t="shared" si="5"/>
        <v>60.27218636023634</v>
      </c>
      <c r="C150" s="18">
        <f t="shared" si="6"/>
        <v>54.36314848178179</v>
      </c>
      <c r="D150" s="18">
        <v>45.806495181818164</v>
      </c>
      <c r="E150" s="19">
        <v>39.39358585636362</v>
      </c>
    </row>
    <row r="151" spans="1:5" ht="13.5" customHeight="1">
      <c r="A151" s="7">
        <v>56</v>
      </c>
      <c r="B151" s="18">
        <f t="shared" si="5"/>
        <v>59.68955514419998</v>
      </c>
      <c r="C151" s="18">
        <f t="shared" si="6"/>
        <v>53.837637973199975</v>
      </c>
      <c r="D151" s="18">
        <v>45.36369899999999</v>
      </c>
      <c r="E151" s="19">
        <v>39.01278113999999</v>
      </c>
    </row>
    <row r="152" spans="1:5" ht="13.5" customHeight="1">
      <c r="A152" s="13">
        <v>55</v>
      </c>
      <c r="B152" s="18">
        <f t="shared" si="5"/>
        <v>59.103756319090905</v>
      </c>
      <c r="C152" s="18">
        <f t="shared" si="6"/>
        <v>53.30927040545454</v>
      </c>
      <c r="D152" s="22">
        <v>44.91849545454545</v>
      </c>
      <c r="E152" s="35">
        <v>38.62990609090909</v>
      </c>
    </row>
    <row r="153" spans="1:5" ht="13.5" customHeight="1">
      <c r="A153" s="7">
        <v>54</v>
      </c>
      <c r="B153" s="18">
        <f t="shared" si="5"/>
        <v>58.51447660489091</v>
      </c>
      <c r="C153" s="18">
        <f t="shared" si="6"/>
        <v>52.777763212254534</v>
      </c>
      <c r="D153" s="18">
        <v>44.47064645454545</v>
      </c>
      <c r="E153" s="19">
        <v>38.24475595090909</v>
      </c>
    </row>
    <row r="154" spans="1:5" ht="13.5" customHeight="1">
      <c r="A154" s="7">
        <v>53</v>
      </c>
      <c r="B154" s="18">
        <f t="shared" si="5"/>
        <v>57.32422138914546</v>
      </c>
      <c r="C154" s="18">
        <f t="shared" si="6"/>
        <v>51.70419968432727</v>
      </c>
      <c r="D154" s="18">
        <v>43.56605972727273</v>
      </c>
      <c r="E154" s="19">
        <v>37.46681136545455</v>
      </c>
    </row>
    <row r="155" spans="1:5" ht="13.5" customHeight="1">
      <c r="A155" s="7">
        <v>52</v>
      </c>
      <c r="B155" s="18">
        <f t="shared" si="5"/>
        <v>56.72261932756362</v>
      </c>
      <c r="C155" s="18">
        <f t="shared" si="6"/>
        <v>51.16157821701816</v>
      </c>
      <c r="D155" s="18">
        <v>43.108845818181805</v>
      </c>
      <c r="E155" s="19">
        <v>37.07360740363635</v>
      </c>
    </row>
    <row r="156" spans="1:5" ht="13.5" customHeight="1" thickBot="1">
      <c r="A156" s="8">
        <v>51</v>
      </c>
      <c r="B156" s="20">
        <f t="shared" si="5"/>
        <v>56.116283256818186</v>
      </c>
      <c r="C156" s="20">
        <f t="shared" si="6"/>
        <v>50.61468685909091</v>
      </c>
      <c r="D156" s="20">
        <v>42.64803409090909</v>
      </c>
      <c r="E156" s="21">
        <v>36.67730931818182</v>
      </c>
    </row>
    <row r="157" spans="1:5" s="2" customFormat="1" ht="13.5" customHeight="1" thickBot="1">
      <c r="A157" s="14" t="s">
        <v>0</v>
      </c>
      <c r="B157" s="15">
        <v>2001</v>
      </c>
      <c r="C157" s="15">
        <v>2002</v>
      </c>
      <c r="D157" s="16">
        <v>2003</v>
      </c>
      <c r="E157" s="16" t="s">
        <v>2</v>
      </c>
    </row>
    <row r="158" spans="1:5" s="2" customFormat="1" ht="13.5" customHeight="1">
      <c r="A158" s="25"/>
      <c r="B158" s="18"/>
      <c r="C158" s="18"/>
      <c r="D158" s="26"/>
      <c r="E158" s="27"/>
    </row>
    <row r="159" spans="1:5" ht="13.5" customHeight="1">
      <c r="A159" s="7">
        <v>50</v>
      </c>
      <c r="B159" s="18">
        <f t="shared" si="5"/>
        <v>55.50489989689092</v>
      </c>
      <c r="C159" s="18">
        <f t="shared" si="6"/>
        <v>50.06324304425455</v>
      </c>
      <c r="D159" s="18">
        <v>42.18338645454546</v>
      </c>
      <c r="E159" s="19">
        <v>36.2777123509091</v>
      </c>
    </row>
    <row r="160" spans="1:5" ht="13.5" customHeight="1">
      <c r="A160" s="7">
        <v>49</v>
      </c>
      <c r="B160" s="18">
        <f t="shared" si="5"/>
        <v>54.88815596776364</v>
      </c>
      <c r="C160" s="18">
        <f t="shared" si="6"/>
        <v>49.50696420621818</v>
      </c>
      <c r="D160" s="18">
        <v>41.714664818181824</v>
      </c>
      <c r="E160" s="19">
        <v>35.874611743636365</v>
      </c>
    </row>
    <row r="161" spans="1:5" ht="13.5" customHeight="1">
      <c r="A161" s="7">
        <v>48</v>
      </c>
      <c r="B161" s="18">
        <f t="shared" si="5"/>
        <v>54.26573818941817</v>
      </c>
      <c r="C161" s="18">
        <f t="shared" si="6"/>
        <v>48.945567778690894</v>
      </c>
      <c r="D161" s="18">
        <v>41.24163109090908</v>
      </c>
      <c r="E161" s="19">
        <v>35.46780273818181</v>
      </c>
    </row>
    <row r="162" spans="1:5" ht="13.5" customHeight="1">
      <c r="A162" s="7">
        <v>47</v>
      </c>
      <c r="B162" s="18">
        <f t="shared" si="5"/>
        <v>53.002627965</v>
      </c>
      <c r="C162" s="18">
        <f t="shared" si="6"/>
        <v>47.80629189</v>
      </c>
      <c r="D162" s="18">
        <v>40.281675</v>
      </c>
      <c r="E162" s="19">
        <v>34.6422405</v>
      </c>
    </row>
    <row r="163" spans="1:5" ht="13.5" customHeight="1">
      <c r="A163" s="7">
        <v>46</v>
      </c>
      <c r="B163" s="18">
        <f t="shared" si="5"/>
        <v>52.36130895889091</v>
      </c>
      <c r="C163" s="18">
        <f t="shared" si="6"/>
        <v>47.227847296254545</v>
      </c>
      <c r="D163" s="18">
        <v>39.794276454545454</v>
      </c>
      <c r="E163" s="19">
        <v>34.22307775090909</v>
      </c>
    </row>
    <row r="164" spans="1:5" ht="13.5" customHeight="1">
      <c r="A164" s="7">
        <v>45</v>
      </c>
      <c r="B164" s="18">
        <f t="shared" si="5"/>
        <v>51.71306298349092</v>
      </c>
      <c r="C164" s="18">
        <f t="shared" si="6"/>
        <v>46.643154847854554</v>
      </c>
      <c r="D164" s="18">
        <v>39.30161345454546</v>
      </c>
      <c r="E164" s="19">
        <v>33.7993875709091</v>
      </c>
    </row>
    <row r="165" spans="1:5" ht="13.5" customHeight="1">
      <c r="A165" s="7">
        <v>44</v>
      </c>
      <c r="B165" s="18">
        <f t="shared" si="5"/>
        <v>51.05757675878183</v>
      </c>
      <c r="C165" s="18">
        <f t="shared" si="6"/>
        <v>46.051931978509096</v>
      </c>
      <c r="D165" s="18">
        <v>38.80344790909091</v>
      </c>
      <c r="E165" s="19">
        <v>33.37096520181819</v>
      </c>
    </row>
    <row r="166" spans="1:5" ht="13.5" customHeight="1">
      <c r="A166" s="7">
        <v>43</v>
      </c>
      <c r="B166" s="18">
        <f t="shared" si="5"/>
        <v>50.394537004745466</v>
      </c>
      <c r="C166" s="18">
        <f t="shared" si="6"/>
        <v>45.45389612192728</v>
      </c>
      <c r="D166" s="18">
        <v>38.29954172727273</v>
      </c>
      <c r="E166" s="19">
        <v>32.93760588545455</v>
      </c>
    </row>
    <row r="167" spans="1:5" ht="13.5" customHeight="1">
      <c r="A167" s="7">
        <v>42</v>
      </c>
      <c r="B167" s="18">
        <f t="shared" si="5"/>
        <v>49.044543788618185</v>
      </c>
      <c r="C167" s="18">
        <f t="shared" si="6"/>
        <v>44.23625518189091</v>
      </c>
      <c r="D167" s="18">
        <v>37.27355509090909</v>
      </c>
      <c r="E167" s="19">
        <v>32.05525737818182</v>
      </c>
    </row>
    <row r="168" spans="1:5" ht="13.5" customHeight="1">
      <c r="A168" s="7">
        <v>41</v>
      </c>
      <c r="B168" s="18">
        <f t="shared" si="5"/>
        <v>48.35696376649092</v>
      </c>
      <c r="C168" s="18">
        <f t="shared" si="6"/>
        <v>43.61608496585455</v>
      </c>
      <c r="D168" s="18">
        <v>36.75099845454546</v>
      </c>
      <c r="E168" s="19">
        <v>31.605858670909097</v>
      </c>
    </row>
    <row r="169" spans="1:5" ht="13.5" customHeight="1">
      <c r="A169" s="7">
        <v>40</v>
      </c>
      <c r="B169" s="18">
        <f t="shared" si="5"/>
        <v>47.66057709496365</v>
      </c>
      <c r="C169" s="18">
        <f t="shared" si="6"/>
        <v>42.987971497418194</v>
      </c>
      <c r="D169" s="18">
        <v>36.22174881818183</v>
      </c>
      <c r="E169" s="19">
        <v>31.150703983636372</v>
      </c>
    </row>
    <row r="170" spans="1:5" ht="13.5" customHeight="1">
      <c r="A170" s="7">
        <v>39</v>
      </c>
      <c r="B170" s="18">
        <f t="shared" si="5"/>
        <v>46.95507049401819</v>
      </c>
      <c r="C170" s="18">
        <f t="shared" si="6"/>
        <v>42.35163221029091</v>
      </c>
      <c r="D170" s="18">
        <v>35.68556809090909</v>
      </c>
      <c r="E170" s="19">
        <v>30.68958855818182</v>
      </c>
    </row>
    <row r="171" spans="1:5" ht="13.5" customHeight="1">
      <c r="A171" s="7">
        <v>38</v>
      </c>
      <c r="B171" s="18">
        <f t="shared" si="5"/>
        <v>46.24013068363637</v>
      </c>
      <c r="C171" s="18">
        <f t="shared" si="6"/>
        <v>41.70678453818182</v>
      </c>
      <c r="D171" s="18">
        <v>35.14221818181819</v>
      </c>
      <c r="E171" s="19">
        <v>30.22230763636364</v>
      </c>
    </row>
    <row r="172" spans="1:5" ht="13.5" customHeight="1">
      <c r="A172" s="7">
        <v>37</v>
      </c>
      <c r="B172" s="18">
        <f t="shared" si="5"/>
        <v>45.515444383799995</v>
      </c>
      <c r="C172" s="18">
        <f t="shared" si="6"/>
        <v>41.05314591479999</v>
      </c>
      <c r="D172" s="18">
        <v>34.591460999999995</v>
      </c>
      <c r="E172" s="19">
        <v>29.748656459999996</v>
      </c>
    </row>
    <row r="173" spans="1:5" ht="13.5" customHeight="1">
      <c r="A173" s="7">
        <v>36</v>
      </c>
      <c r="B173" s="18">
        <f t="shared" si="5"/>
        <v>44.0355791956909</v>
      </c>
      <c r="C173" s="18">
        <f t="shared" si="6"/>
        <v>39.71836554905453</v>
      </c>
      <c r="D173" s="18">
        <v>33.46677245454545</v>
      </c>
      <c r="E173" s="19">
        <v>28.781424310909085</v>
      </c>
    </row>
    <row r="174" spans="1:5" ht="13.5" customHeight="1">
      <c r="A174" s="7">
        <v>35</v>
      </c>
      <c r="B174" s="18">
        <f t="shared" si="5"/>
        <v>43.2797737473818</v>
      </c>
      <c r="C174" s="18">
        <f t="shared" si="6"/>
        <v>39.03665867410908</v>
      </c>
      <c r="D174" s="18">
        <v>32.8923649090909</v>
      </c>
      <c r="E174" s="19">
        <v>28.287433821818173</v>
      </c>
    </row>
    <row r="175" spans="1:5" ht="13.5" customHeight="1">
      <c r="A175" s="7">
        <v>34</v>
      </c>
      <c r="B175" s="18">
        <f t="shared" si="5"/>
        <v>42.51296868954546</v>
      </c>
      <c r="C175" s="18">
        <f t="shared" si="6"/>
        <v>38.345030582727276</v>
      </c>
      <c r="D175" s="18">
        <v>32.30959772727273</v>
      </c>
      <c r="E175" s="19">
        <v>27.786254045454548</v>
      </c>
    </row>
    <row r="176" spans="1:5" ht="13.5" customHeight="1">
      <c r="A176" s="7">
        <v>33</v>
      </c>
      <c r="B176" s="18">
        <f t="shared" si="5"/>
        <v>41.734850742163644</v>
      </c>
      <c r="C176" s="18">
        <f t="shared" si="6"/>
        <v>37.643198708618186</v>
      </c>
      <c r="D176" s="18">
        <v>31.71823281818182</v>
      </c>
      <c r="E176" s="19">
        <v>27.277680223636366</v>
      </c>
    </row>
    <row r="177" spans="1:5" ht="13.5" customHeight="1">
      <c r="A177" s="7">
        <v>32</v>
      </c>
      <c r="B177" s="18">
        <f t="shared" si="5"/>
        <v>40.94510662521817</v>
      </c>
      <c r="C177" s="18">
        <f t="shared" si="6"/>
        <v>36.930880485490896</v>
      </c>
      <c r="D177" s="18">
        <v>31.118032090909082</v>
      </c>
      <c r="E177" s="19">
        <v>26.76150759818181</v>
      </c>
    </row>
    <row r="178" spans="1:5" ht="13.5" customHeight="1">
      <c r="A178" s="7">
        <v>31</v>
      </c>
      <c r="B178" s="18">
        <f t="shared" si="5"/>
        <v>40.143423058690914</v>
      </c>
      <c r="C178" s="18">
        <f t="shared" si="6"/>
        <v>36.20779334705455</v>
      </c>
      <c r="D178" s="18">
        <v>30.508757454545457</v>
      </c>
      <c r="E178" s="19">
        <v>26.237531410909092</v>
      </c>
    </row>
    <row r="179" spans="1:5" ht="13.5" customHeight="1">
      <c r="A179" s="7">
        <v>30</v>
      </c>
      <c r="B179" s="18">
        <f t="shared" si="5"/>
        <v>38.50298445681817</v>
      </c>
      <c r="C179" s="18">
        <f t="shared" si="6"/>
        <v>34.7281820590909</v>
      </c>
      <c r="D179" s="18">
        <v>29.262034090909083</v>
      </c>
      <c r="E179" s="19">
        <v>25.16534931818181</v>
      </c>
    </row>
    <row r="180" spans="1:5" ht="13.5" customHeight="1">
      <c r="A180" s="7">
        <v>29</v>
      </c>
      <c r="B180" s="18">
        <f t="shared" si="5"/>
        <v>37.663602861436374</v>
      </c>
      <c r="C180" s="18">
        <f t="shared" si="6"/>
        <v>33.97109277698182</v>
      </c>
      <c r="D180" s="18">
        <v>28.624109181818188</v>
      </c>
      <c r="E180" s="19">
        <v>24.61673389636364</v>
      </c>
    </row>
    <row r="181" spans="1:5" ht="13.5" customHeight="1">
      <c r="A181" s="7">
        <v>28</v>
      </c>
      <c r="B181" s="18">
        <f t="shared" si="5"/>
        <v>36.811028696399994</v>
      </c>
      <c r="C181" s="18">
        <f t="shared" si="6"/>
        <v>33.202104314399996</v>
      </c>
      <c r="D181" s="18">
        <v>27.976157999999998</v>
      </c>
      <c r="E181" s="19">
        <v>24.059495879999997</v>
      </c>
    </row>
    <row r="182" spans="1:5" ht="13.5" customHeight="1">
      <c r="A182" s="7">
        <v>27</v>
      </c>
      <c r="B182" s="18">
        <f t="shared" si="5"/>
        <v>35.94494868169092</v>
      </c>
      <c r="C182" s="18">
        <f t="shared" si="6"/>
        <v>32.42093410505455</v>
      </c>
      <c r="D182" s="18">
        <v>27.31794245454546</v>
      </c>
      <c r="E182" s="19">
        <v>23.493430510909096</v>
      </c>
    </row>
    <row r="183" spans="1:5" ht="13.5" customHeight="1">
      <c r="A183" s="7">
        <v>26</v>
      </c>
      <c r="B183" s="18">
        <f t="shared" si="5"/>
        <v>35.06504953729091</v>
      </c>
      <c r="C183" s="18">
        <f t="shared" si="6"/>
        <v>31.627299582654544</v>
      </c>
      <c r="D183" s="18">
        <v>26.649224454545458</v>
      </c>
      <c r="E183" s="19">
        <v>22.918333030909093</v>
      </c>
    </row>
    <row r="184" spans="1:5" ht="13.5" customHeight="1">
      <c r="A184" s="7">
        <v>25</v>
      </c>
      <c r="B184" s="18">
        <f t="shared" si="5"/>
        <v>33.262540739345454</v>
      </c>
      <c r="C184" s="18">
        <f t="shared" si="6"/>
        <v>30.00150733352727</v>
      </c>
      <c r="D184" s="18">
        <v>25.279328727272727</v>
      </c>
      <c r="E184" s="19">
        <v>21.740222705454546</v>
      </c>
    </row>
    <row r="185" spans="1:5" ht="13.5" customHeight="1">
      <c r="A185" s="7">
        <v>24</v>
      </c>
      <c r="B185" s="18">
        <f t="shared" si="5"/>
        <v>32.33930452576363</v>
      </c>
      <c r="C185" s="18">
        <f t="shared" si="6"/>
        <v>29.168784474218175</v>
      </c>
      <c r="D185" s="18">
        <v>24.577674818181816</v>
      </c>
      <c r="E185" s="19">
        <v>21.13680034363636</v>
      </c>
    </row>
    <row r="186" spans="1:5" ht="13.5" customHeight="1">
      <c r="A186" s="7">
        <v>23</v>
      </c>
      <c r="B186" s="18">
        <f t="shared" si="5"/>
        <v>31.40099606241818</v>
      </c>
      <c r="C186" s="18">
        <f t="shared" si="6"/>
        <v>28.322467036690902</v>
      </c>
      <c r="D186" s="18">
        <v>23.86456609090909</v>
      </c>
      <c r="E186" s="19">
        <v>20.523526838181816</v>
      </c>
    </row>
    <row r="187" spans="1:5" ht="13.5" customHeight="1">
      <c r="A187" s="7">
        <v>22</v>
      </c>
      <c r="B187" s="18">
        <f t="shared" si="5"/>
        <v>30.44730206929091</v>
      </c>
      <c r="C187" s="18">
        <f t="shared" si="6"/>
        <v>27.462272454654546</v>
      </c>
      <c r="D187" s="18">
        <v>23.139764454545457</v>
      </c>
      <c r="E187" s="19">
        <v>19.900197430909092</v>
      </c>
    </row>
    <row r="188" spans="1:5" ht="13.5" customHeight="1">
      <c r="A188" s="7">
        <v>21</v>
      </c>
      <c r="B188" s="18">
        <f t="shared" si="5"/>
        <v>29.47790926636364</v>
      </c>
      <c r="C188" s="18">
        <f t="shared" si="6"/>
        <v>26.58791816181818</v>
      </c>
      <c r="D188" s="18">
        <v>22.40303181818182</v>
      </c>
      <c r="E188" s="19">
        <v>19.266607363636364</v>
      </c>
    </row>
    <row r="189" spans="1:5" ht="13.5" customHeight="1">
      <c r="A189" s="7">
        <v>20</v>
      </c>
      <c r="B189" s="18">
        <f t="shared" si="5"/>
        <v>28.492504373618186</v>
      </c>
      <c r="C189" s="18">
        <f t="shared" si="6"/>
        <v>25.69912159189091</v>
      </c>
      <c r="D189" s="18">
        <v>21.654130090909096</v>
      </c>
      <c r="E189" s="19">
        <v>18.62255187818182</v>
      </c>
    </row>
    <row r="190" spans="1:5" ht="13.5" customHeight="1">
      <c r="A190" s="7">
        <v>19</v>
      </c>
      <c r="B190" s="18">
        <f t="shared" si="5"/>
        <v>26.472405198599997</v>
      </c>
      <c r="C190" s="18">
        <f t="shared" si="6"/>
        <v>23.877071355599995</v>
      </c>
      <c r="D190" s="18">
        <v>20.118866999999998</v>
      </c>
      <c r="E190" s="19">
        <v>17.302225619999998</v>
      </c>
    </row>
    <row r="191" spans="1:5" ht="13.5" customHeight="1">
      <c r="A191" s="7">
        <v>18</v>
      </c>
      <c r="B191" s="18">
        <f t="shared" si="5"/>
        <v>25.437084356290903</v>
      </c>
      <c r="C191" s="18">
        <f t="shared" si="6"/>
        <v>22.94325255665454</v>
      </c>
      <c r="D191" s="18">
        <v>19.332029454545452</v>
      </c>
      <c r="E191" s="19">
        <v>16.625545330909087</v>
      </c>
    </row>
    <row r="192" spans="1:5" ht="13.5" customHeight="1">
      <c r="A192" s="7">
        <v>17</v>
      </c>
      <c r="B192" s="18">
        <f t="shared" si="5"/>
        <v>24.384498304090904</v>
      </c>
      <c r="C192" s="18">
        <f t="shared" si="6"/>
        <v>21.99386121545454</v>
      </c>
      <c r="D192" s="18">
        <v>18.53207045454545</v>
      </c>
      <c r="E192" s="19">
        <v>15.937580590909088</v>
      </c>
    </row>
    <row r="193" spans="1:5" ht="13.5" customHeight="1">
      <c r="A193" s="7">
        <v>16</v>
      </c>
      <c r="B193" s="18">
        <f t="shared" si="5"/>
        <v>23.314333761981818</v>
      </c>
      <c r="C193" s="18">
        <f t="shared" si="6"/>
        <v>21.028614765709086</v>
      </c>
      <c r="D193" s="18">
        <v>17.71875190909091</v>
      </c>
      <c r="E193" s="19">
        <v>15.23812664181818</v>
      </c>
    </row>
    <row r="194" spans="1:5" ht="13.5" customHeight="1">
      <c r="A194" s="7">
        <v>15</v>
      </c>
      <c r="B194" s="18">
        <f t="shared" si="5"/>
        <v>22.226277449945457</v>
      </c>
      <c r="C194" s="18">
        <f t="shared" si="6"/>
        <v>20.04723064112727</v>
      </c>
      <c r="D194" s="18">
        <v>16.891835727272728</v>
      </c>
      <c r="E194" s="19">
        <v>14.526978725454546</v>
      </c>
    </row>
    <row r="195" spans="1:5" ht="13.5" customHeight="1">
      <c r="A195" s="7">
        <v>14</v>
      </c>
      <c r="B195" s="18">
        <f t="shared" si="5"/>
        <v>21.120016087963638</v>
      </c>
      <c r="C195" s="18">
        <f t="shared" si="6"/>
        <v>19.04942627541818</v>
      </c>
      <c r="D195" s="18">
        <v>16.05108381818182</v>
      </c>
      <c r="E195" s="19">
        <v>13.803932083636365</v>
      </c>
    </row>
    <row r="196" spans="1:5" ht="13.5" customHeight="1">
      <c r="A196" s="7">
        <v>13</v>
      </c>
      <c r="B196" s="18">
        <f t="shared" si="5"/>
        <v>18.85162509409091</v>
      </c>
      <c r="C196" s="18">
        <f t="shared" si="6"/>
        <v>17.003426555454542</v>
      </c>
      <c r="D196" s="18">
        <v>14.327120454545454</v>
      </c>
      <c r="E196" s="19">
        <v>12.32132359090909</v>
      </c>
    </row>
    <row r="197" spans="1:5" ht="13.5" customHeight="1">
      <c r="A197" s="7">
        <v>12</v>
      </c>
      <c r="B197" s="18">
        <f aca="true" t="shared" si="7" ref="B197:B208">E197*1.53</f>
        <v>17.688868902163637</v>
      </c>
      <c r="C197" s="18">
        <f aca="true" t="shared" si="8" ref="C197:C208">E197*1.38</f>
        <v>15.954666068618181</v>
      </c>
      <c r="D197" s="18">
        <v>13.443432818181819</v>
      </c>
      <c r="E197" s="19">
        <v>11.561352223636364</v>
      </c>
    </row>
    <row r="198" spans="1:5" ht="13.5" customHeight="1">
      <c r="A198" s="7">
        <v>11</v>
      </c>
      <c r="B198" s="18">
        <f t="shared" si="7"/>
        <v>16.50665454021818</v>
      </c>
      <c r="C198" s="18">
        <f t="shared" si="8"/>
        <v>14.888355075490905</v>
      </c>
      <c r="D198" s="18">
        <v>12.544957090909088</v>
      </c>
      <c r="E198" s="19">
        <v>10.788663098181816</v>
      </c>
    </row>
    <row r="199" spans="1:5" ht="13.5" customHeight="1">
      <c r="A199" s="7">
        <v>10</v>
      </c>
      <c r="B199" s="18">
        <f t="shared" si="7"/>
        <v>15.304668728236363</v>
      </c>
      <c r="C199" s="18">
        <f t="shared" si="8"/>
        <v>13.804211009781817</v>
      </c>
      <c r="D199" s="18">
        <v>11.63145518181818</v>
      </c>
      <c r="E199" s="19">
        <v>10.003051456363636</v>
      </c>
    </row>
    <row r="200" spans="1:5" ht="13.5" customHeight="1">
      <c r="A200" s="7">
        <v>9</v>
      </c>
      <c r="B200" s="18">
        <f t="shared" si="7"/>
        <v>14.0825981862</v>
      </c>
      <c r="C200" s="18">
        <f t="shared" si="8"/>
        <v>12.7019513052</v>
      </c>
      <c r="D200" s="18">
        <v>10.702689000000001</v>
      </c>
      <c r="E200" s="19">
        <v>9.20431254</v>
      </c>
    </row>
    <row r="201" spans="1:5" ht="13.5" customHeight="1">
      <c r="A201" s="7">
        <v>8</v>
      </c>
      <c r="B201" s="18">
        <f t="shared" si="7"/>
        <v>11.57694979189091</v>
      </c>
      <c r="C201" s="18">
        <f t="shared" si="8"/>
        <v>10.441954714254544</v>
      </c>
      <c r="D201" s="18">
        <v>8.798411454545455</v>
      </c>
      <c r="E201" s="19">
        <v>7.566633850909091</v>
      </c>
    </row>
    <row r="202" spans="1:5" ht="13.5" customHeight="1">
      <c r="A202" s="7">
        <v>7</v>
      </c>
      <c r="B202" s="18">
        <f t="shared" si="7"/>
        <v>10.292745379581818</v>
      </c>
      <c r="C202" s="18">
        <f t="shared" si="8"/>
        <v>9.28365269530909</v>
      </c>
      <c r="D202" s="18">
        <v>7.822423909090909</v>
      </c>
      <c r="E202" s="19">
        <v>6.727284561818181</v>
      </c>
    </row>
    <row r="203" spans="1:5" ht="13.5" customHeight="1">
      <c r="A203" s="7">
        <v>6</v>
      </c>
      <c r="B203" s="18">
        <f t="shared" si="7"/>
        <v>8.987203117145453</v>
      </c>
      <c r="C203" s="18">
        <f t="shared" si="8"/>
        <v>8.10610477232727</v>
      </c>
      <c r="D203" s="18">
        <v>6.830219727272726</v>
      </c>
      <c r="E203" s="19">
        <v>5.8739889654545445</v>
      </c>
    </row>
    <row r="204" spans="1:5" ht="13.5" customHeight="1">
      <c r="A204" s="7">
        <v>5</v>
      </c>
      <c r="B204" s="18">
        <f t="shared" si="7"/>
        <v>7.660009724563635</v>
      </c>
      <c r="C204" s="18">
        <f t="shared" si="8"/>
        <v>6.90902837901818</v>
      </c>
      <c r="D204" s="18">
        <v>5.821560818181817</v>
      </c>
      <c r="E204" s="19">
        <v>5.006542303636363</v>
      </c>
    </row>
    <row r="205" spans="1:5" ht="13.5" customHeight="1">
      <c r="A205" s="7">
        <v>4</v>
      </c>
      <c r="B205" s="18">
        <f t="shared" si="7"/>
        <v>6.31085192181818</v>
      </c>
      <c r="C205" s="18">
        <f t="shared" si="8"/>
        <v>5.692140949090907</v>
      </c>
      <c r="D205" s="18">
        <v>4.79620909090909</v>
      </c>
      <c r="E205" s="19">
        <v>4.124739818181817</v>
      </c>
    </row>
    <row r="206" spans="1:5" ht="13.5" customHeight="1">
      <c r="A206" s="7">
        <v>3</v>
      </c>
      <c r="B206" s="18">
        <f t="shared" si="7"/>
        <v>4.939416428890911</v>
      </c>
      <c r="C206" s="18">
        <f t="shared" si="8"/>
        <v>4.455159916254547</v>
      </c>
      <c r="D206" s="18">
        <v>3.753926454545456</v>
      </c>
      <c r="E206" s="19">
        <v>3.228376750909092</v>
      </c>
    </row>
    <row r="207" spans="1:5" ht="13.5" customHeight="1">
      <c r="A207" s="7">
        <v>2</v>
      </c>
      <c r="B207" s="18">
        <f t="shared" si="7"/>
        <v>2.128459252418182</v>
      </c>
      <c r="C207" s="18">
        <f t="shared" si="8"/>
        <v>1.919786776690909</v>
      </c>
      <c r="D207" s="18">
        <v>1.6176160909090909</v>
      </c>
      <c r="E207" s="19">
        <v>1.3911498381818181</v>
      </c>
    </row>
    <row r="208" spans="1:5" ht="13.5" customHeight="1" thickBot="1">
      <c r="A208" s="8">
        <v>1</v>
      </c>
      <c r="B208" s="20">
        <f t="shared" si="7"/>
        <v>0.6883110088363634</v>
      </c>
      <c r="C208" s="20">
        <f t="shared" si="8"/>
        <v>0.6208295373818179</v>
      </c>
      <c r="D208" s="20">
        <v>0.5231121818181816</v>
      </c>
      <c r="E208" s="21">
        <v>0.4498764763636362</v>
      </c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SCM&amp;C&amp;"Arial,Tučné"&amp;12Bench a přítah za 2 min - dívky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Pavel</cp:lastModifiedBy>
  <cp:lastPrinted>2006-08-08T10:02:03Z</cp:lastPrinted>
  <dcterms:created xsi:type="dcterms:W3CDTF">2005-06-15T11:41:54Z</dcterms:created>
  <dcterms:modified xsi:type="dcterms:W3CDTF">2018-08-19T08:33:29Z</dcterms:modified>
  <cp:category/>
  <cp:version/>
  <cp:contentType/>
  <cp:contentStatus/>
</cp:coreProperties>
</file>