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385" tabRatio="533" activeTab="0"/>
  </bookViews>
  <sheets>
    <sheet name="MIX" sheetId="1" r:id="rId1"/>
    <sheet name="MUŽI" sheetId="2" r:id="rId2"/>
    <sheet name="ŽENY" sheetId="3" r:id="rId3"/>
  </sheets>
  <externalReferences>
    <externalReference r:id="rId6"/>
  </externalReferences>
  <definedNames>
    <definedName name="_xlnm.Print_Area" localSheetId="0">'MIX'!$A$1:$CC$18</definedName>
    <definedName name="_xlnm.Print_Area" localSheetId="1">'MUŽI'!$A$1:$CC$27</definedName>
    <definedName name="_xlnm.Print_Area" localSheetId="2">'ŽENY'!$A$1:$CC$4</definedName>
  </definedNames>
  <calcPr fullCalcOnLoad="1"/>
</workbook>
</file>

<file path=xl/sharedStrings.xml><?xml version="1.0" encoding="utf-8"?>
<sst xmlns="http://schemas.openxmlformats.org/spreadsheetml/2006/main" count="244" uniqueCount="178">
  <si>
    <t>Pořadí</t>
  </si>
  <si>
    <t>Troja</t>
  </si>
  <si>
    <t>Trnávka</t>
  </si>
  <si>
    <t>slalom</t>
  </si>
  <si>
    <t>rok</t>
  </si>
  <si>
    <t>Název
posádky</t>
  </si>
  <si>
    <t>TRITON</t>
  </si>
  <si>
    <t>Roudnice</t>
  </si>
  <si>
    <t>Vír</t>
  </si>
  <si>
    <t>85
88
75
86
83</t>
  </si>
  <si>
    <t>Prši-Team</t>
  </si>
  <si>
    <t>STAN 3</t>
  </si>
  <si>
    <t>Jaroslav Pospíšil</t>
  </si>
  <si>
    <t>HODONÍN 2</t>
  </si>
  <si>
    <t>HODONÍN 1</t>
  </si>
  <si>
    <t>MB2</t>
  </si>
  <si>
    <t>Martin Procházka</t>
  </si>
  <si>
    <t>RK TROJA</t>
  </si>
  <si>
    <t>MB 5</t>
  </si>
  <si>
    <t>RAKEŤÁCI</t>
  </si>
  <si>
    <t>ČSK1</t>
  </si>
  <si>
    <t>Michal Hnulík</t>
  </si>
  <si>
    <t>BIOŠAMPUS</t>
  </si>
  <si>
    <t>MB TROJA</t>
  </si>
  <si>
    <t>MARMAT</t>
  </si>
  <si>
    <t>MB1</t>
  </si>
  <si>
    <t>HODONÍN mix</t>
  </si>
  <si>
    <t>ČSK3</t>
  </si>
  <si>
    <t>Michal Černý</t>
  </si>
  <si>
    <t>Jméno</t>
  </si>
  <si>
    <t>Body</t>
  </si>
  <si>
    <t>Rašková</t>
  </si>
  <si>
    <t>Kebísková Monika</t>
  </si>
  <si>
    <t>Libor Peška</t>
  </si>
  <si>
    <t>Martin Hájek</t>
  </si>
  <si>
    <t>Jiří Irain</t>
  </si>
  <si>
    <t>Jan Šantora</t>
  </si>
  <si>
    <t>Martina Plašilová</t>
  </si>
  <si>
    <t>Bára Beránková</t>
  </si>
  <si>
    <t>Lenka Bauerová</t>
  </si>
  <si>
    <t>Radek Janošek</t>
  </si>
  <si>
    <t>Tomáš Martinka</t>
  </si>
  <si>
    <t>Tonda Martinka</t>
  </si>
  <si>
    <t>Jindřich Blanář</t>
  </si>
  <si>
    <t>Vojta Chrenka</t>
  </si>
  <si>
    <t>Petr Svačina</t>
  </si>
  <si>
    <t>Pavel Svačina</t>
  </si>
  <si>
    <t>Zdeněk Boček</t>
  </si>
  <si>
    <t>Pavel Putzer</t>
  </si>
  <si>
    <t>Michal Šlesinger</t>
  </si>
  <si>
    <t>Jan Marek</t>
  </si>
  <si>
    <t>Lukáš Tomek</t>
  </si>
  <si>
    <t>Jiří Špaček</t>
  </si>
  <si>
    <t>František Dušátko</t>
  </si>
  <si>
    <t>Lucie Schneidrová</t>
  </si>
  <si>
    <t>KAPLICE</t>
  </si>
  <si>
    <t>David Saiko</t>
  </si>
  <si>
    <t>Č. Vrbné</t>
  </si>
  <si>
    <t>Štepán Sehnal</t>
  </si>
  <si>
    <t>Milan Znamenáček</t>
  </si>
  <si>
    <t>HODONÍN 3</t>
  </si>
  <si>
    <t>BOHOUŠ A KÁMOŠ</t>
  </si>
  <si>
    <t>RAJHRAD 2</t>
  </si>
  <si>
    <t>LETUŠKY</t>
  </si>
  <si>
    <t>Irainová</t>
  </si>
  <si>
    <t>Hajzlerová</t>
  </si>
  <si>
    <t>Šedová</t>
  </si>
  <si>
    <t>Patlejchová</t>
  </si>
  <si>
    <t>Petra Hajzlerová</t>
  </si>
  <si>
    <t>Martinka</t>
  </si>
  <si>
    <t>Martinková</t>
  </si>
  <si>
    <t>Janošek</t>
  </si>
  <si>
    <t>Blanářová</t>
  </si>
  <si>
    <t>Chlupáčová</t>
  </si>
  <si>
    <t>Ligurská</t>
  </si>
  <si>
    <t>Vávra</t>
  </si>
  <si>
    <t>Bendl</t>
  </si>
  <si>
    <t>Koclířová</t>
  </si>
  <si>
    <t>MY DVA</t>
  </si>
  <si>
    <t>Taraba</t>
  </si>
  <si>
    <t>Navrátil</t>
  </si>
  <si>
    <t>Kratochvíl</t>
  </si>
  <si>
    <t>RAJHRAD 1</t>
  </si>
  <si>
    <t>Moravec</t>
  </si>
  <si>
    <t>SUPER HUMANS</t>
  </si>
  <si>
    <t>Krejčí</t>
  </si>
  <si>
    <t>Pecháček</t>
  </si>
  <si>
    <t>Pavelka</t>
  </si>
  <si>
    <t>Kváš</t>
  </si>
  <si>
    <t>RAJHRAD 3</t>
  </si>
  <si>
    <t>Jeseník 1</t>
  </si>
  <si>
    <t>Jeseník 2</t>
  </si>
  <si>
    <t>Čížek</t>
  </si>
  <si>
    <t>Drastich</t>
  </si>
  <si>
    <t>Daniel Běťák</t>
  </si>
  <si>
    <t>ŘÍČANY</t>
  </si>
  <si>
    <t>Tomáš Znamenáček</t>
  </si>
  <si>
    <t>JIPÁCI</t>
  </si>
  <si>
    <t>David Pospíšil</t>
  </si>
  <si>
    <t>Aleš Kylar</t>
  </si>
  <si>
    <t>Filip Pecháček</t>
  </si>
  <si>
    <t>Miloslav Filip</t>
  </si>
  <si>
    <t>HANACE rafters WERBUNG</t>
  </si>
  <si>
    <t>Tomáš Raděj</t>
  </si>
  <si>
    <t>Ondřej Ježek</t>
  </si>
  <si>
    <t>Tomáš Vašulka</t>
  </si>
  <si>
    <t>Martin Šálek</t>
  </si>
  <si>
    <t>David Matuška</t>
  </si>
  <si>
    <t>Kamil Trávníček</t>
  </si>
  <si>
    <t>RK TROJA ŽABIČKY 1</t>
  </si>
  <si>
    <t>Cecílie Hrdličková</t>
  </si>
  <si>
    <t>Kamila Břízová</t>
  </si>
  <si>
    <t>Lenka Sováková</t>
  </si>
  <si>
    <t>LACHTANI</t>
  </si>
  <si>
    <t>Roman Kořenek</t>
  </si>
  <si>
    <t>Jana Čížková</t>
  </si>
  <si>
    <t>Terka Irain-Lernerová</t>
  </si>
  <si>
    <t>TR FROG</t>
  </si>
  <si>
    <t>Tábor</t>
  </si>
  <si>
    <t>qwerty</t>
  </si>
  <si>
    <t>kočičáci z Letohradu</t>
  </si>
  <si>
    <t>Irumace</t>
  </si>
  <si>
    <t>Piraně</t>
  </si>
  <si>
    <t>H2O Jeseník A</t>
  </si>
  <si>
    <t>H2O Jeseník D</t>
  </si>
  <si>
    <t>HAVLÍČEK JAN</t>
  </si>
  <si>
    <t>HOŠKOVÁ KATEŘINA</t>
  </si>
  <si>
    <t>POSPÍŠILOVÁ JITKA</t>
  </si>
  <si>
    <t>BOČEK ZDENĚK</t>
  </si>
  <si>
    <t>VONDRÁČEK VÍT</t>
  </si>
  <si>
    <t>SOJKOVÁ MIRKA</t>
  </si>
  <si>
    <t>KREJČÍ MARTIN</t>
  </si>
  <si>
    <t>HALAŠKOVÁ PETRA</t>
  </si>
  <si>
    <t>KATKA</t>
  </si>
  <si>
    <t>HAVLÍČEK ONDŘEJ</t>
  </si>
  <si>
    <t>ČERMÁKOVÁ VERONIKA</t>
  </si>
  <si>
    <t>HENEŠ JOSEF</t>
  </si>
  <si>
    <t>ČÍŽEK MATES</t>
  </si>
  <si>
    <t>KORCHANOVÁ EMA PETRA</t>
  </si>
  <si>
    <t>RADILOVÁ ANDREA</t>
  </si>
  <si>
    <t>RADĚJ ALEŠ</t>
  </si>
  <si>
    <t>Richard Čáp</t>
  </si>
  <si>
    <t>Jan Trescher</t>
  </si>
  <si>
    <t>Šakalaka</t>
  </si>
  <si>
    <t>Ondřej Havlíček</t>
  </si>
  <si>
    <t>Irumace revival</t>
  </si>
  <si>
    <t>Vítek Vondráček</t>
  </si>
  <si>
    <t>RUMace</t>
  </si>
  <si>
    <t>Luděk Lerner</t>
  </si>
  <si>
    <t>David Kliment</t>
  </si>
  <si>
    <t>WWS</t>
  </si>
  <si>
    <t>Robert Šimánek</t>
  </si>
  <si>
    <t>Matěj Šimánek</t>
  </si>
  <si>
    <t>Ježek a junior</t>
  </si>
  <si>
    <t>Potápky</t>
  </si>
  <si>
    <t>David</t>
  </si>
  <si>
    <t>Kuba</t>
  </si>
  <si>
    <t>Čumáčci</t>
  </si>
  <si>
    <t>Pipek</t>
  </si>
  <si>
    <t>Kačena</t>
  </si>
  <si>
    <t>Fénix</t>
  </si>
  <si>
    <t>Jan Folk</t>
  </si>
  <si>
    <t>Dominik Kocián</t>
  </si>
  <si>
    <t>Tomáš Vojčík</t>
  </si>
  <si>
    <t>Roman Kořen</t>
  </si>
  <si>
    <t>H2O Jeseník C</t>
  </si>
  <si>
    <t>RK Hodonín 3</t>
  </si>
  <si>
    <t>Sestřičky</t>
  </si>
  <si>
    <t>Kateřina Beránková</t>
  </si>
  <si>
    <t>RK STAN 3</t>
  </si>
  <si>
    <t>Martina Blanářová</t>
  </si>
  <si>
    <t>Nikuš team</t>
  </si>
  <si>
    <t>Adélka Koclířová</t>
  </si>
  <si>
    <t>Cecilka Hrdličková</t>
  </si>
  <si>
    <t>Šmatlave Tuniaky</t>
  </si>
  <si>
    <t>Luisa Dugasová</t>
  </si>
  <si>
    <t>Sabina Hoferová</t>
  </si>
  <si>
    <t>Zemanová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</si>
</sst>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0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8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10" fillId="23" borderId="6" applyNumberFormat="0" applyFont="0" applyAlignment="0" applyProtection="0"/>
    <xf numFmtId="9" fontId="1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8" fillId="0" borderId="13" xfId="64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" fontId="8" fillId="0" borderId="16" xfId="64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" fontId="8" fillId="0" borderId="18" xfId="64" applyNumberFormat="1" applyFont="1" applyFill="1" applyBorder="1" applyAlignment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3" xfId="64" applyFont="1" applyFill="1" applyBorder="1" applyAlignment="1">
      <alignment horizontal="center" vertical="center" wrapText="1"/>
      <protection/>
    </xf>
    <xf numFmtId="0" fontId="8" fillId="0" borderId="13" xfId="64" applyFont="1" applyFill="1" applyBorder="1" applyAlignment="1">
      <alignment horizontal="left" vertical="center" wrapText="1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8" fillId="0" borderId="18" xfId="64" applyFont="1" applyFill="1" applyBorder="1" applyAlignment="1">
      <alignment horizontal="left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left" vertical="center" wrapText="1"/>
      <protection/>
    </xf>
    <xf numFmtId="0" fontId="8" fillId="0" borderId="16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5" fontId="7" fillId="0" borderId="29" xfId="0" applyNumberFormat="1" applyFont="1" applyFill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11" xfId="49"/>
    <cellStyle name="normální 12" xfId="50"/>
    <cellStyle name="normální 13" xfId="51"/>
    <cellStyle name="normální 14" xfId="52"/>
    <cellStyle name="normální 15" xfId="53"/>
    <cellStyle name="normální 16" xfId="54"/>
    <cellStyle name="Normální 17" xfId="55"/>
    <cellStyle name="normální 2" xfId="56"/>
    <cellStyle name="normální 3" xfId="57"/>
    <cellStyle name="normální 4" xfId="58"/>
    <cellStyle name="normální 5" xfId="59"/>
    <cellStyle name="normální 6" xfId="60"/>
    <cellStyle name="normální 7" xfId="61"/>
    <cellStyle name="normální 8" xfId="62"/>
    <cellStyle name="normální 9" xfId="63"/>
    <cellStyle name="normální_STARTOVKA R4 KAMENICE 2004" xfId="64"/>
    <cellStyle name="Followed Hyperlink" xfId="65"/>
    <cellStyle name="Poznámka" xfId="66"/>
    <cellStyle name="Percent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C27"/>
  <sheetViews>
    <sheetView tabSelected="1" zoomScaleSheetLayoutView="49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7.8515625" defaultRowHeight="15"/>
  <cols>
    <col min="1" max="1" width="6.140625" style="1" bestFit="1" customWidth="1"/>
    <col min="2" max="2" width="16.7109375" style="21" bestFit="1" customWidth="1"/>
    <col min="3" max="3" width="24.8515625" style="22" bestFit="1" customWidth="1"/>
    <col min="4" max="4" width="24.57421875" style="23" bestFit="1" customWidth="1"/>
    <col min="5" max="5" width="3.8515625" style="24" bestFit="1" customWidth="1"/>
    <col min="6" max="9" width="8.421875" style="6" bestFit="1" customWidth="1"/>
    <col min="10" max="10" width="8.421875" style="7" bestFit="1" customWidth="1"/>
    <col min="11" max="11" width="4.421875" style="20" hidden="1" customWidth="1"/>
    <col min="12" max="20" width="17.8515625" style="20" hidden="1" customWidth="1"/>
    <col min="21" max="80" width="17.8515625" style="18" hidden="1" customWidth="1"/>
    <col min="81" max="81" width="5.00390625" style="32" bestFit="1" customWidth="1"/>
    <col min="82" max="16384" width="17.8515625" style="18" customWidth="1"/>
  </cols>
  <sheetData>
    <row r="1" spans="1:81" s="1" customFormat="1" ht="12.75">
      <c r="A1" s="2" t="s">
        <v>0</v>
      </c>
      <c r="B1" s="62" t="s">
        <v>5</v>
      </c>
      <c r="C1" s="64" t="s">
        <v>29</v>
      </c>
      <c r="D1" s="62" t="s">
        <v>29</v>
      </c>
      <c r="E1" s="66"/>
      <c r="F1" s="4" t="s">
        <v>1</v>
      </c>
      <c r="G1" s="4" t="s">
        <v>2</v>
      </c>
      <c r="H1" s="4" t="s">
        <v>8</v>
      </c>
      <c r="I1" s="4" t="s">
        <v>57</v>
      </c>
      <c r="J1" s="56" t="s">
        <v>7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68" t="s">
        <v>30</v>
      </c>
    </row>
    <row r="2" spans="1:81" s="1" customFormat="1" ht="12.75">
      <c r="A2" s="3"/>
      <c r="B2" s="63"/>
      <c r="C2" s="65"/>
      <c r="D2" s="63"/>
      <c r="E2" s="67"/>
      <c r="F2" s="54" t="s">
        <v>3</v>
      </c>
      <c r="G2" s="54" t="s">
        <v>3</v>
      </c>
      <c r="H2" s="54" t="s">
        <v>3</v>
      </c>
      <c r="I2" s="54" t="s">
        <v>3</v>
      </c>
      <c r="J2" s="54" t="s">
        <v>3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69"/>
    </row>
    <row r="3" spans="1:81" s="17" customFormat="1" ht="13.5" thickBot="1">
      <c r="A3" s="15"/>
      <c r="B3" s="63"/>
      <c r="C3" s="65"/>
      <c r="D3" s="63"/>
      <c r="E3" s="67"/>
      <c r="F3" s="55">
        <v>42532</v>
      </c>
      <c r="G3" s="55">
        <v>42539</v>
      </c>
      <c r="H3" s="55">
        <v>42553</v>
      </c>
      <c r="I3" s="55">
        <v>42595</v>
      </c>
      <c r="J3" s="57">
        <v>42630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70"/>
    </row>
    <row r="4" spans="1:81" ht="12.75">
      <c r="A4" s="11">
        <v>1</v>
      </c>
      <c r="B4" s="44" t="s">
        <v>25</v>
      </c>
      <c r="C4" s="45" t="s">
        <v>35</v>
      </c>
      <c r="D4" s="45" t="s">
        <v>116</v>
      </c>
      <c r="E4" s="27"/>
      <c r="F4" s="12">
        <v>300</v>
      </c>
      <c r="G4" s="12">
        <v>300</v>
      </c>
      <c r="H4" s="12">
        <v>300</v>
      </c>
      <c r="I4" s="16">
        <v>207</v>
      </c>
      <c r="J4" s="12">
        <v>300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8"/>
      <c r="CC4" s="51">
        <f>SUM(F4:J4)</f>
        <v>1407</v>
      </c>
    </row>
    <row r="5" spans="1:81" ht="12.75">
      <c r="A5" s="9">
        <v>2</v>
      </c>
      <c r="B5" s="40" t="s">
        <v>24</v>
      </c>
      <c r="C5" s="41" t="s">
        <v>34</v>
      </c>
      <c r="D5" s="41" t="s">
        <v>37</v>
      </c>
      <c r="E5" s="30"/>
      <c r="F5" s="5">
        <v>264</v>
      </c>
      <c r="G5" s="8">
        <v>216</v>
      </c>
      <c r="H5" s="5">
        <v>207</v>
      </c>
      <c r="I5" s="8">
        <v>180</v>
      </c>
      <c r="J5" s="5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49"/>
      <c r="CC5" s="52">
        <f>SUM(F5:J5)</f>
        <v>867</v>
      </c>
    </row>
    <row r="6" spans="1:81" ht="12.75">
      <c r="A6" s="9">
        <v>3</v>
      </c>
      <c r="B6" s="40" t="s">
        <v>23</v>
      </c>
      <c r="C6" s="41" t="s">
        <v>36</v>
      </c>
      <c r="D6" s="41" t="s">
        <v>38</v>
      </c>
      <c r="E6" s="30"/>
      <c r="F6" s="5">
        <v>216</v>
      </c>
      <c r="G6" s="8">
        <v>237</v>
      </c>
      <c r="H6" s="5"/>
      <c r="I6" s="8">
        <v>198</v>
      </c>
      <c r="J6" s="5">
        <v>216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49"/>
      <c r="CC6" s="52">
        <f>SUM(F6:J6)</f>
        <v>867</v>
      </c>
    </row>
    <row r="7" spans="1:81" ht="12.75">
      <c r="A7" s="9">
        <v>4</v>
      </c>
      <c r="B7" s="40" t="s">
        <v>20</v>
      </c>
      <c r="C7" s="41" t="s">
        <v>21</v>
      </c>
      <c r="D7" s="41" t="s">
        <v>32</v>
      </c>
      <c r="E7" s="30"/>
      <c r="F7" s="5"/>
      <c r="G7" s="8">
        <v>264</v>
      </c>
      <c r="H7" s="5">
        <v>180</v>
      </c>
      <c r="I7" s="8">
        <v>216</v>
      </c>
      <c r="J7" s="5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49"/>
      <c r="CC7" s="52">
        <f>SUM(F7:J7)</f>
        <v>660</v>
      </c>
    </row>
    <row r="8" spans="1:81" ht="12.75">
      <c r="A8" s="9">
        <v>5</v>
      </c>
      <c r="B8" s="40"/>
      <c r="C8" s="41" t="s">
        <v>71</v>
      </c>
      <c r="D8" s="41" t="s">
        <v>72</v>
      </c>
      <c r="E8" s="30"/>
      <c r="F8" s="5"/>
      <c r="G8" s="8"/>
      <c r="H8" s="5">
        <v>216</v>
      </c>
      <c r="I8" s="8">
        <v>237</v>
      </c>
      <c r="J8" s="5">
        <v>189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49"/>
      <c r="CC8" s="52">
        <f>SUM(F8:J8)</f>
        <v>642</v>
      </c>
    </row>
    <row r="9" spans="1:81" ht="12.75">
      <c r="A9" s="9">
        <v>6</v>
      </c>
      <c r="B9" s="40" t="s">
        <v>27</v>
      </c>
      <c r="C9" s="41" t="s">
        <v>28</v>
      </c>
      <c r="D9" s="41" t="s">
        <v>54</v>
      </c>
      <c r="E9" s="30"/>
      <c r="F9" s="5"/>
      <c r="G9" s="8">
        <v>207</v>
      </c>
      <c r="H9" s="5"/>
      <c r="I9" s="8">
        <v>171</v>
      </c>
      <c r="J9" s="5">
        <v>207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49"/>
      <c r="CC9" s="52">
        <f>SUM(F9:J9)</f>
        <v>585</v>
      </c>
    </row>
    <row r="10" spans="1:81" ht="12.75">
      <c r="A10" s="9">
        <v>7</v>
      </c>
      <c r="B10" s="40" t="s">
        <v>118</v>
      </c>
      <c r="C10" s="41" t="s">
        <v>128</v>
      </c>
      <c r="D10" s="41" t="s">
        <v>127</v>
      </c>
      <c r="E10" s="30"/>
      <c r="F10" s="31"/>
      <c r="G10" s="8"/>
      <c r="H10" s="5"/>
      <c r="I10" s="8">
        <v>264</v>
      </c>
      <c r="J10" s="5">
        <v>237</v>
      </c>
      <c r="K10" s="33">
        <v>300</v>
      </c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49"/>
      <c r="CC10" s="52">
        <f>SUM(F10:J10)</f>
        <v>501</v>
      </c>
    </row>
    <row r="11" spans="1:81" ht="12.75">
      <c r="A11" s="9">
        <v>8</v>
      </c>
      <c r="B11" s="40" t="s">
        <v>122</v>
      </c>
      <c r="C11" s="41" t="s">
        <v>136</v>
      </c>
      <c r="D11" s="41" t="s">
        <v>135</v>
      </c>
      <c r="E11" s="30"/>
      <c r="F11" s="31"/>
      <c r="G11" s="8"/>
      <c r="H11" s="5"/>
      <c r="I11" s="8">
        <v>144</v>
      </c>
      <c r="J11" s="5">
        <v>180</v>
      </c>
      <c r="K11" s="33">
        <v>153</v>
      </c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49"/>
      <c r="CC11" s="52">
        <f>SUM(F11:J11)</f>
        <v>324</v>
      </c>
    </row>
    <row r="12" spans="1:81" ht="12.75">
      <c r="A12" s="9">
        <v>9</v>
      </c>
      <c r="B12" s="40" t="s">
        <v>117</v>
      </c>
      <c r="C12" s="41" t="s">
        <v>126</v>
      </c>
      <c r="D12" s="41" t="s">
        <v>125</v>
      </c>
      <c r="E12" s="30"/>
      <c r="F12" s="31"/>
      <c r="G12" s="8"/>
      <c r="H12" s="5"/>
      <c r="I12" s="8">
        <v>300</v>
      </c>
      <c r="J12" s="5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49"/>
      <c r="CC12" s="52">
        <f>SUM(F12:J12)</f>
        <v>300</v>
      </c>
    </row>
    <row r="13" spans="1:81" ht="12.75">
      <c r="A13" s="9">
        <v>10</v>
      </c>
      <c r="B13" s="40"/>
      <c r="C13" s="41" t="s">
        <v>45</v>
      </c>
      <c r="D13" s="41" t="s">
        <v>68</v>
      </c>
      <c r="E13" s="30"/>
      <c r="F13" s="5"/>
      <c r="G13" s="8"/>
      <c r="H13" s="5">
        <v>264</v>
      </c>
      <c r="I13" s="8"/>
      <c r="J13" s="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49"/>
      <c r="CC13" s="52">
        <f>SUM(F13:J13)</f>
        <v>264</v>
      </c>
    </row>
    <row r="14" spans="1:81" ht="12.75">
      <c r="A14" s="9">
        <v>11</v>
      </c>
      <c r="B14" s="40"/>
      <c r="C14" s="41" t="s">
        <v>69</v>
      </c>
      <c r="D14" s="41" t="s">
        <v>70</v>
      </c>
      <c r="E14" s="30"/>
      <c r="F14" s="5"/>
      <c r="G14" s="8"/>
      <c r="H14" s="5">
        <v>237</v>
      </c>
      <c r="I14" s="8"/>
      <c r="J14" s="5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49"/>
      <c r="CC14" s="52">
        <f>SUM(F14:J14)</f>
        <v>237</v>
      </c>
    </row>
    <row r="15" spans="1:81" ht="12.75">
      <c r="A15" s="9">
        <v>12</v>
      </c>
      <c r="B15" s="40" t="s">
        <v>22</v>
      </c>
      <c r="C15" s="41" t="s">
        <v>33</v>
      </c>
      <c r="D15" s="41" t="s">
        <v>39</v>
      </c>
      <c r="E15" s="30"/>
      <c r="F15" s="5">
        <v>237</v>
      </c>
      <c r="G15" s="8"/>
      <c r="H15" s="5"/>
      <c r="I15" s="8"/>
      <c r="J15" s="5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49"/>
      <c r="CC15" s="52">
        <f>SUM(F15:J15)</f>
        <v>237</v>
      </c>
    </row>
    <row r="16" spans="1:81" ht="12.75">
      <c r="A16" s="9">
        <v>13</v>
      </c>
      <c r="B16" s="40" t="s">
        <v>26</v>
      </c>
      <c r="C16" s="41" t="s">
        <v>40</v>
      </c>
      <c r="D16" s="41" t="s">
        <v>112</v>
      </c>
      <c r="E16" s="30"/>
      <c r="F16" s="5">
        <v>207</v>
      </c>
      <c r="G16" s="8"/>
      <c r="H16" s="5"/>
      <c r="I16" s="8"/>
      <c r="J16" s="5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49"/>
      <c r="CC16" s="52">
        <f>SUM(F16:J16)</f>
        <v>207</v>
      </c>
    </row>
    <row r="17" spans="1:81" ht="12.75">
      <c r="A17" s="9">
        <v>14</v>
      </c>
      <c r="B17" s="40"/>
      <c r="C17" s="41" t="s">
        <v>46</v>
      </c>
      <c r="D17" s="41" t="s">
        <v>73</v>
      </c>
      <c r="E17" s="30"/>
      <c r="F17" s="5"/>
      <c r="G17" s="8"/>
      <c r="H17" s="5">
        <v>198</v>
      </c>
      <c r="I17" s="8"/>
      <c r="J17" s="5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49"/>
      <c r="CC17" s="52">
        <f>SUM(F17:J17)</f>
        <v>198</v>
      </c>
    </row>
    <row r="18" spans="1:81" ht="12.75">
      <c r="A18" s="9">
        <v>15</v>
      </c>
      <c r="B18" s="40" t="s">
        <v>113</v>
      </c>
      <c r="C18" s="41" t="s">
        <v>114</v>
      </c>
      <c r="D18" s="41" t="s">
        <v>115</v>
      </c>
      <c r="E18" s="30"/>
      <c r="F18" s="5">
        <v>198</v>
      </c>
      <c r="G18" s="8"/>
      <c r="H18" s="5"/>
      <c r="I18" s="8"/>
      <c r="J18" s="5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49"/>
      <c r="CC18" s="52">
        <f>SUM(F18:J18)</f>
        <v>198</v>
      </c>
    </row>
    <row r="19" spans="1:81" ht="12.75">
      <c r="A19" s="9">
        <v>16</v>
      </c>
      <c r="B19" s="40"/>
      <c r="C19" s="41" t="s">
        <v>69</v>
      </c>
      <c r="D19" s="41" t="s">
        <v>74</v>
      </c>
      <c r="E19" s="30"/>
      <c r="F19" s="5"/>
      <c r="G19" s="8"/>
      <c r="H19" s="5">
        <v>189</v>
      </c>
      <c r="I19" s="8"/>
      <c r="J19" s="5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49"/>
      <c r="CC19" s="52">
        <f>SUM(F19:J19)</f>
        <v>189</v>
      </c>
    </row>
    <row r="20" spans="1:81" ht="12.75">
      <c r="A20" s="9">
        <v>17</v>
      </c>
      <c r="B20" s="40" t="s">
        <v>119</v>
      </c>
      <c r="C20" s="41" t="s">
        <v>129</v>
      </c>
      <c r="D20" s="41" t="s">
        <v>130</v>
      </c>
      <c r="E20" s="30"/>
      <c r="F20" s="31"/>
      <c r="G20" s="8"/>
      <c r="H20" s="5"/>
      <c r="I20" s="8">
        <v>189</v>
      </c>
      <c r="J20" s="5"/>
      <c r="K20" s="33">
        <v>264</v>
      </c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49"/>
      <c r="CC20" s="52">
        <f>SUM(F20:J20)</f>
        <v>189</v>
      </c>
    </row>
    <row r="21" spans="1:81" ht="12.75">
      <c r="A21" s="9">
        <v>18</v>
      </c>
      <c r="B21" s="40"/>
      <c r="C21" s="41" t="s">
        <v>75</v>
      </c>
      <c r="D21" s="41" t="s">
        <v>31</v>
      </c>
      <c r="E21" s="30"/>
      <c r="F21" s="5"/>
      <c r="G21" s="8"/>
      <c r="H21" s="5">
        <v>171</v>
      </c>
      <c r="I21" s="8"/>
      <c r="J21" s="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49"/>
      <c r="CC21" s="52">
        <f>SUM(F21:J21)</f>
        <v>171</v>
      </c>
    </row>
    <row r="22" spans="1:81" ht="12.75">
      <c r="A22" s="9">
        <v>19</v>
      </c>
      <c r="B22" s="40"/>
      <c r="C22" s="41" t="s">
        <v>76</v>
      </c>
      <c r="D22" s="41" t="s">
        <v>77</v>
      </c>
      <c r="E22" s="30"/>
      <c r="F22" s="5"/>
      <c r="G22" s="8"/>
      <c r="H22" s="5">
        <v>162</v>
      </c>
      <c r="I22" s="8"/>
      <c r="J22" s="5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49"/>
      <c r="CC22" s="52">
        <f>SUM(F22:J22)</f>
        <v>162</v>
      </c>
    </row>
    <row r="23" spans="1:81" ht="12.75">
      <c r="A23" s="9">
        <v>20</v>
      </c>
      <c r="B23" s="40" t="s">
        <v>120</v>
      </c>
      <c r="C23" s="41" t="s">
        <v>132</v>
      </c>
      <c r="D23" s="41" t="s">
        <v>131</v>
      </c>
      <c r="E23" s="30"/>
      <c r="F23" s="31"/>
      <c r="G23" s="8"/>
      <c r="H23" s="5"/>
      <c r="I23" s="8">
        <v>162</v>
      </c>
      <c r="J23" s="5"/>
      <c r="K23" s="33">
        <v>189</v>
      </c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49"/>
      <c r="CC23" s="52">
        <f>SUM(F23:J23)</f>
        <v>162</v>
      </c>
    </row>
    <row r="24" spans="1:81" ht="12.75">
      <c r="A24" s="9">
        <v>21</v>
      </c>
      <c r="B24" s="40" t="s">
        <v>121</v>
      </c>
      <c r="C24" s="41" t="s">
        <v>134</v>
      </c>
      <c r="D24" s="41" t="s">
        <v>133</v>
      </c>
      <c r="E24" s="30"/>
      <c r="F24" s="31"/>
      <c r="G24" s="8"/>
      <c r="H24" s="5"/>
      <c r="I24" s="8">
        <v>153</v>
      </c>
      <c r="J24" s="5"/>
      <c r="K24" s="33">
        <v>162</v>
      </c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49"/>
      <c r="CC24" s="52">
        <f>SUM(F24:J24)</f>
        <v>153</v>
      </c>
    </row>
    <row r="25" spans="1:81" ht="12.75">
      <c r="A25" s="9">
        <v>22</v>
      </c>
      <c r="B25" s="40" t="s">
        <v>123</v>
      </c>
      <c r="C25" s="41" t="s">
        <v>138</v>
      </c>
      <c r="D25" s="41" t="s">
        <v>137</v>
      </c>
      <c r="E25" s="30"/>
      <c r="F25" s="31"/>
      <c r="G25" s="8"/>
      <c r="H25" s="5"/>
      <c r="I25" s="8">
        <v>135</v>
      </c>
      <c r="J25" s="5"/>
      <c r="K25" s="33">
        <v>144</v>
      </c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49"/>
      <c r="CC25" s="52">
        <f>SUM(F25:J25)</f>
        <v>135</v>
      </c>
    </row>
    <row r="26" spans="1:81" ht="13.5" thickBot="1">
      <c r="A26" s="13">
        <v>23</v>
      </c>
      <c r="B26" s="42" t="s">
        <v>124</v>
      </c>
      <c r="C26" s="43" t="s">
        <v>140</v>
      </c>
      <c r="D26" s="43" t="s">
        <v>139</v>
      </c>
      <c r="E26" s="28"/>
      <c r="F26" s="25"/>
      <c r="G26" s="29"/>
      <c r="H26" s="14"/>
      <c r="I26" s="29">
        <v>126</v>
      </c>
      <c r="J26" s="14"/>
      <c r="K26" s="38">
        <v>135</v>
      </c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50"/>
      <c r="CC26" s="53">
        <f>SUM(F26:J26)</f>
        <v>126</v>
      </c>
    </row>
    <row r="27" ht="14.25">
      <c r="K27" s="61">
        <v>126</v>
      </c>
    </row>
  </sheetData>
  <sheetProtection/>
  <mergeCells count="5">
    <mergeCell ref="B1:B3"/>
    <mergeCell ref="C1:C3"/>
    <mergeCell ref="D1:D3"/>
    <mergeCell ref="E1:E3"/>
    <mergeCell ref="CC1:CC3"/>
  </mergeCells>
  <printOptions horizontalCentered="1"/>
  <pageMargins left="0.2362204724409449" right="0.2362204724409449" top="1.6141732283464567" bottom="0.7480314960629921" header="0.31496062992125984" footer="0.31496062992125984"/>
  <pageSetup fitToHeight="2" fitToWidth="2" horizontalDpi="600" verticalDpi="600" orientation="landscape" paperSize="8" r:id="rId2"/>
  <headerFooter>
    <oddHeader>&amp;C&amp;"-,Tučné"&amp;28GUMOTEX BARAKA CUP 2015
MIX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C37"/>
  <sheetViews>
    <sheetView zoomScaleSheetLayoutView="49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3.28125" defaultRowHeight="15"/>
  <cols>
    <col min="1" max="1" width="6.140625" style="1" bestFit="1" customWidth="1"/>
    <col min="2" max="2" width="23.57421875" style="21" bestFit="1" customWidth="1"/>
    <col min="3" max="3" width="15.57421875" style="22" bestFit="1" customWidth="1"/>
    <col min="4" max="4" width="16.28125" style="23" bestFit="1" customWidth="1"/>
    <col min="5" max="5" width="3.8515625" style="24" hidden="1" customWidth="1"/>
    <col min="6" max="9" width="8.421875" style="6" bestFit="1" customWidth="1"/>
    <col min="10" max="10" width="8.421875" style="7" bestFit="1" customWidth="1"/>
    <col min="11" max="20" width="23.28125" style="20" hidden="1" customWidth="1"/>
    <col min="21" max="80" width="23.28125" style="18" hidden="1" customWidth="1"/>
    <col min="81" max="81" width="4.8515625" style="1" bestFit="1" customWidth="1"/>
    <col min="82" max="16384" width="23.28125" style="18" customWidth="1"/>
  </cols>
  <sheetData>
    <row r="1" spans="1:81" s="1" customFormat="1" ht="12.75">
      <c r="A1" s="2" t="s">
        <v>0</v>
      </c>
      <c r="B1" s="62" t="s">
        <v>5</v>
      </c>
      <c r="C1" s="64" t="s">
        <v>29</v>
      </c>
      <c r="D1" s="62" t="s">
        <v>29</v>
      </c>
      <c r="E1" s="66" t="s">
        <v>4</v>
      </c>
      <c r="F1" s="4" t="s">
        <v>1</v>
      </c>
      <c r="G1" s="4" t="s">
        <v>2</v>
      </c>
      <c r="H1" s="4" t="s">
        <v>8</v>
      </c>
      <c r="I1" s="4" t="s">
        <v>57</v>
      </c>
      <c r="J1" s="56" t="s">
        <v>7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68" t="s">
        <v>30</v>
      </c>
    </row>
    <row r="2" spans="1:81" s="1" customFormat="1" ht="12.75">
      <c r="A2" s="3"/>
      <c r="B2" s="63"/>
      <c r="C2" s="65"/>
      <c r="D2" s="63"/>
      <c r="E2" s="67"/>
      <c r="F2" s="54" t="s">
        <v>3</v>
      </c>
      <c r="G2" s="54" t="s">
        <v>3</v>
      </c>
      <c r="H2" s="54" t="s">
        <v>3</v>
      </c>
      <c r="I2" s="54" t="s">
        <v>3</v>
      </c>
      <c r="J2" s="54" t="s">
        <v>3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69"/>
    </row>
    <row r="3" spans="1:81" s="17" customFormat="1" ht="13.5" thickBot="1">
      <c r="A3" s="58"/>
      <c r="B3" s="71"/>
      <c r="C3" s="72"/>
      <c r="D3" s="71"/>
      <c r="E3" s="73"/>
      <c r="F3" s="55">
        <v>42532</v>
      </c>
      <c r="G3" s="55">
        <v>42539</v>
      </c>
      <c r="H3" s="55">
        <v>42553</v>
      </c>
      <c r="I3" s="55">
        <v>42595</v>
      </c>
      <c r="J3" s="57">
        <v>42630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74"/>
    </row>
    <row r="4" spans="1:81" ht="12.75">
      <c r="A4" s="11">
        <v>1</v>
      </c>
      <c r="B4" s="44" t="s">
        <v>17</v>
      </c>
      <c r="C4" s="45" t="s">
        <v>58</v>
      </c>
      <c r="D4" s="45" t="s">
        <v>51</v>
      </c>
      <c r="E4" s="27"/>
      <c r="F4" s="12">
        <v>300</v>
      </c>
      <c r="G4" s="12">
        <v>300</v>
      </c>
      <c r="H4" s="16"/>
      <c r="I4" s="16">
        <v>300</v>
      </c>
      <c r="J4" s="12">
        <v>300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8"/>
      <c r="CC4" s="51">
        <f>SUM(F4:J4)</f>
        <v>1200</v>
      </c>
    </row>
    <row r="5" spans="1:81" ht="12.75">
      <c r="A5" s="9">
        <v>2</v>
      </c>
      <c r="B5" s="40" t="s">
        <v>13</v>
      </c>
      <c r="C5" s="41" t="s">
        <v>43</v>
      </c>
      <c r="D5" s="41" t="s">
        <v>44</v>
      </c>
      <c r="E5" s="30"/>
      <c r="F5" s="31">
        <v>207</v>
      </c>
      <c r="G5" s="8">
        <v>237</v>
      </c>
      <c r="H5" s="5">
        <v>237</v>
      </c>
      <c r="I5" s="8">
        <v>198</v>
      </c>
      <c r="J5" s="5">
        <v>237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49"/>
      <c r="CC5" s="52">
        <f>SUM(F5:J5)</f>
        <v>1116</v>
      </c>
    </row>
    <row r="6" spans="1:81" ht="12.75">
      <c r="A6" s="9">
        <v>3</v>
      </c>
      <c r="B6" s="40" t="s">
        <v>10</v>
      </c>
      <c r="C6" s="41" t="s">
        <v>35</v>
      </c>
      <c r="D6" s="41" t="s">
        <v>36</v>
      </c>
      <c r="E6" s="30"/>
      <c r="F6" s="5">
        <v>237</v>
      </c>
      <c r="G6" s="8">
        <v>264</v>
      </c>
      <c r="H6" s="8"/>
      <c r="I6" s="8">
        <v>264</v>
      </c>
      <c r="J6" s="5">
        <v>264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49"/>
      <c r="CC6" s="52">
        <f>SUM(F6:J6)</f>
        <v>1029</v>
      </c>
    </row>
    <row r="7" spans="1:81" ht="12.75">
      <c r="A7" s="9">
        <v>4</v>
      </c>
      <c r="B7" s="40" t="s">
        <v>55</v>
      </c>
      <c r="C7" s="41" t="s">
        <v>47</v>
      </c>
      <c r="D7" s="41" t="s">
        <v>48</v>
      </c>
      <c r="E7" s="30"/>
      <c r="F7" s="5">
        <v>216</v>
      </c>
      <c r="G7" s="5">
        <v>207</v>
      </c>
      <c r="H7" s="8"/>
      <c r="I7" s="8">
        <v>207</v>
      </c>
      <c r="J7" s="5">
        <v>216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49"/>
      <c r="CC7" s="52">
        <f>SUM(F7:J7)</f>
        <v>846</v>
      </c>
    </row>
    <row r="8" spans="1:81" ht="12.75">
      <c r="A8" s="9">
        <v>5</v>
      </c>
      <c r="B8" s="40" t="s">
        <v>78</v>
      </c>
      <c r="C8" s="41" t="s">
        <v>99</v>
      </c>
      <c r="D8" s="41" t="s">
        <v>50</v>
      </c>
      <c r="E8" s="30"/>
      <c r="F8" s="31">
        <v>162</v>
      </c>
      <c r="G8" s="8"/>
      <c r="H8" s="5">
        <v>216</v>
      </c>
      <c r="I8" s="8">
        <v>171</v>
      </c>
      <c r="J8" s="5">
        <v>189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49"/>
      <c r="CC8" s="52">
        <f>SUM(F8:J8)</f>
        <v>738</v>
      </c>
    </row>
    <row r="9" spans="1:81" ht="12.75">
      <c r="A9" s="9">
        <v>6</v>
      </c>
      <c r="B9" s="40" t="s">
        <v>11</v>
      </c>
      <c r="C9" s="41" t="s">
        <v>45</v>
      </c>
      <c r="D9" s="41" t="s">
        <v>46</v>
      </c>
      <c r="E9" s="30"/>
      <c r="F9" s="5">
        <v>264</v>
      </c>
      <c r="G9" s="5">
        <v>216</v>
      </c>
      <c r="H9" s="8"/>
      <c r="I9" s="8">
        <v>237</v>
      </c>
      <c r="J9" s="5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49"/>
      <c r="CC9" s="52">
        <f>SUM(F9:J9)</f>
        <v>717</v>
      </c>
    </row>
    <row r="10" spans="1:81" ht="12.75">
      <c r="A10" s="9">
        <v>7</v>
      </c>
      <c r="B10" s="40" t="s">
        <v>84</v>
      </c>
      <c r="C10" s="41" t="s">
        <v>49</v>
      </c>
      <c r="D10" s="41" t="s">
        <v>83</v>
      </c>
      <c r="E10" s="30"/>
      <c r="F10" s="5">
        <v>189</v>
      </c>
      <c r="G10" s="5"/>
      <c r="H10" s="8">
        <v>189</v>
      </c>
      <c r="I10" s="8">
        <v>117</v>
      </c>
      <c r="J10" s="5">
        <v>207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49"/>
      <c r="CC10" s="52">
        <f>SUM(F10:J10)</f>
        <v>702</v>
      </c>
    </row>
    <row r="11" spans="1:81" ht="12.75">
      <c r="A11" s="9">
        <v>8</v>
      </c>
      <c r="B11" s="40" t="s">
        <v>14</v>
      </c>
      <c r="C11" s="41" t="s">
        <v>41</v>
      </c>
      <c r="D11" s="41" t="s">
        <v>42</v>
      </c>
      <c r="E11" s="30"/>
      <c r="F11" s="31"/>
      <c r="G11" s="8">
        <v>189</v>
      </c>
      <c r="H11" s="5">
        <v>264</v>
      </c>
      <c r="I11" s="8">
        <v>153</v>
      </c>
      <c r="J11" s="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49"/>
      <c r="CC11" s="52">
        <f>SUM(F11:J11)</f>
        <v>606</v>
      </c>
    </row>
    <row r="12" spans="1:81" ht="12.75">
      <c r="A12" s="9">
        <v>9</v>
      </c>
      <c r="B12" s="40" t="s">
        <v>90</v>
      </c>
      <c r="C12" s="41" t="s">
        <v>103</v>
      </c>
      <c r="D12" s="41" t="s">
        <v>104</v>
      </c>
      <c r="E12" s="30"/>
      <c r="F12" s="31">
        <v>144</v>
      </c>
      <c r="G12" s="8"/>
      <c r="H12" s="5">
        <v>162</v>
      </c>
      <c r="I12" s="8">
        <v>84</v>
      </c>
      <c r="J12" s="5">
        <v>162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49"/>
      <c r="CC12" s="52">
        <f>SUM(F12:J12)</f>
        <v>552</v>
      </c>
    </row>
    <row r="13" spans="1:81" ht="12.75">
      <c r="A13" s="9">
        <v>10</v>
      </c>
      <c r="B13" s="40" t="s">
        <v>60</v>
      </c>
      <c r="C13" s="41" t="s">
        <v>105</v>
      </c>
      <c r="D13" s="41" t="s">
        <v>106</v>
      </c>
      <c r="E13" s="30"/>
      <c r="F13" s="31">
        <v>135</v>
      </c>
      <c r="G13" s="8">
        <v>171</v>
      </c>
      <c r="H13" s="5">
        <v>171</v>
      </c>
      <c r="I13" s="8"/>
      <c r="J13" s="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49"/>
      <c r="CC13" s="52">
        <f>SUM(F13:J13)</f>
        <v>477</v>
      </c>
    </row>
    <row r="14" spans="1:81" ht="12.75">
      <c r="A14" s="9">
        <v>11</v>
      </c>
      <c r="B14" s="40" t="s">
        <v>95</v>
      </c>
      <c r="C14" s="41" t="s">
        <v>59</v>
      </c>
      <c r="D14" s="41" t="s">
        <v>96</v>
      </c>
      <c r="E14" s="30"/>
      <c r="F14" s="5">
        <v>180</v>
      </c>
      <c r="G14" s="5"/>
      <c r="H14" s="8"/>
      <c r="I14" s="8"/>
      <c r="J14" s="5">
        <v>198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49"/>
      <c r="CC14" s="52">
        <f>SUM(F14:J14)</f>
        <v>378</v>
      </c>
    </row>
    <row r="15" spans="1:81" ht="12.75">
      <c r="A15" s="9">
        <v>12</v>
      </c>
      <c r="B15" s="40" t="s">
        <v>15</v>
      </c>
      <c r="C15" s="41" t="s">
        <v>59</v>
      </c>
      <c r="D15" s="41" t="s">
        <v>16</v>
      </c>
      <c r="E15" s="30"/>
      <c r="F15" s="5"/>
      <c r="G15" s="5">
        <v>180</v>
      </c>
      <c r="H15" s="8"/>
      <c r="I15" s="8">
        <v>162</v>
      </c>
      <c r="J15" s="5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49"/>
      <c r="CC15" s="52">
        <f>SUM(F15:J15)</f>
        <v>342</v>
      </c>
    </row>
    <row r="16" spans="1:81" ht="12.75">
      <c r="A16" s="9">
        <v>13</v>
      </c>
      <c r="B16" s="40" t="s">
        <v>19</v>
      </c>
      <c r="C16" s="41" t="s">
        <v>94</v>
      </c>
      <c r="D16" s="41" t="s">
        <v>100</v>
      </c>
      <c r="E16" s="30"/>
      <c r="F16" s="5">
        <v>198</v>
      </c>
      <c r="G16" s="5"/>
      <c r="H16" s="8"/>
      <c r="I16" s="8">
        <v>126</v>
      </c>
      <c r="J16" s="5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49"/>
      <c r="CC16" s="52">
        <f>SUM(F16:J16)</f>
        <v>324</v>
      </c>
    </row>
    <row r="17" spans="1:81" ht="12.75">
      <c r="A17" s="9">
        <v>14</v>
      </c>
      <c r="B17" s="40" t="s">
        <v>18</v>
      </c>
      <c r="C17" s="41" t="s">
        <v>35</v>
      </c>
      <c r="D17" s="41" t="s">
        <v>35</v>
      </c>
      <c r="E17" s="30"/>
      <c r="F17" s="5"/>
      <c r="G17" s="5"/>
      <c r="H17" s="8">
        <v>300</v>
      </c>
      <c r="I17" s="8"/>
      <c r="J17" s="5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49"/>
      <c r="CC17" s="52">
        <f>SUM(F17:J17)</f>
        <v>300</v>
      </c>
    </row>
    <row r="18" spans="1:81" ht="12.75">
      <c r="A18" s="9">
        <v>15</v>
      </c>
      <c r="B18" s="40" t="s">
        <v>60</v>
      </c>
      <c r="C18" s="41" t="s">
        <v>108</v>
      </c>
      <c r="D18" s="41" t="s">
        <v>107</v>
      </c>
      <c r="E18" s="30"/>
      <c r="F18" s="31">
        <v>126</v>
      </c>
      <c r="G18" s="8"/>
      <c r="H18" s="5">
        <v>144</v>
      </c>
      <c r="I18" s="8"/>
      <c r="J18" s="5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49"/>
      <c r="CC18" s="52">
        <f>SUM(F18:J18)</f>
        <v>270</v>
      </c>
    </row>
    <row r="19" spans="1:81" ht="12.75">
      <c r="A19" s="9">
        <v>16</v>
      </c>
      <c r="B19" s="40" t="s">
        <v>91</v>
      </c>
      <c r="C19" s="41" t="s">
        <v>92</v>
      </c>
      <c r="D19" s="41" t="s">
        <v>93</v>
      </c>
      <c r="E19" s="30"/>
      <c r="F19" s="5"/>
      <c r="G19" s="5"/>
      <c r="H19" s="8">
        <v>126</v>
      </c>
      <c r="I19" s="8"/>
      <c r="J19" s="5">
        <v>144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49"/>
      <c r="CC19" s="52">
        <f>SUM(F19:J19)</f>
        <v>270</v>
      </c>
    </row>
    <row r="20" spans="1:81" ht="12.75">
      <c r="A20" s="9">
        <v>17</v>
      </c>
      <c r="B20" s="40" t="s">
        <v>160</v>
      </c>
      <c r="C20" s="41" t="s">
        <v>161</v>
      </c>
      <c r="D20" s="41" t="s">
        <v>162</v>
      </c>
      <c r="E20" s="30"/>
      <c r="F20" s="5"/>
      <c r="G20" s="5"/>
      <c r="H20" s="8"/>
      <c r="I20" s="8">
        <v>90</v>
      </c>
      <c r="J20" s="5">
        <v>171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49"/>
      <c r="CC20" s="52">
        <f>SUM(F20:J20)</f>
        <v>261</v>
      </c>
    </row>
    <row r="21" spans="1:81" ht="12.75">
      <c r="A21" s="9">
        <v>18</v>
      </c>
      <c r="B21" s="40" t="s">
        <v>143</v>
      </c>
      <c r="C21" s="41" t="s">
        <v>141</v>
      </c>
      <c r="D21" s="41" t="s">
        <v>142</v>
      </c>
      <c r="E21" s="30"/>
      <c r="F21" s="5"/>
      <c r="G21" s="5"/>
      <c r="H21" s="8"/>
      <c r="I21" s="8">
        <v>216</v>
      </c>
      <c r="J21" s="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49"/>
      <c r="CC21" s="52">
        <f>SUM(F21:J21)</f>
        <v>216</v>
      </c>
    </row>
    <row r="22" spans="1:81" ht="12.75">
      <c r="A22" s="9">
        <v>19</v>
      </c>
      <c r="B22" s="40"/>
      <c r="C22" s="41" t="s">
        <v>79</v>
      </c>
      <c r="D22" s="41" t="s">
        <v>80</v>
      </c>
      <c r="E22" s="30"/>
      <c r="F22" s="31"/>
      <c r="G22" s="8"/>
      <c r="H22" s="5">
        <v>207</v>
      </c>
      <c r="I22" s="8"/>
      <c r="J22" s="5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49"/>
      <c r="CC22" s="52">
        <f>SUM(F22:J22)</f>
        <v>207</v>
      </c>
    </row>
    <row r="23" spans="1:81" ht="12.75">
      <c r="A23" s="9">
        <v>20</v>
      </c>
      <c r="B23" s="40" t="s">
        <v>82</v>
      </c>
      <c r="C23" s="41" t="s">
        <v>79</v>
      </c>
      <c r="D23" s="41" t="s">
        <v>81</v>
      </c>
      <c r="E23" s="30"/>
      <c r="F23" s="31"/>
      <c r="G23" s="8"/>
      <c r="H23" s="5">
        <v>198</v>
      </c>
      <c r="I23" s="8"/>
      <c r="J23" s="5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49"/>
      <c r="CC23" s="52">
        <f>SUM(F23:J23)</f>
        <v>198</v>
      </c>
    </row>
    <row r="24" spans="1:81" ht="12.75">
      <c r="A24" s="9">
        <v>21</v>
      </c>
      <c r="B24" s="40" t="s">
        <v>6</v>
      </c>
      <c r="C24" s="41" t="s">
        <v>52</v>
      </c>
      <c r="D24" s="41" t="s">
        <v>53</v>
      </c>
      <c r="E24" s="30"/>
      <c r="F24" s="5"/>
      <c r="G24" s="5">
        <v>198</v>
      </c>
      <c r="H24" s="8"/>
      <c r="I24" s="8"/>
      <c r="J24" s="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49"/>
      <c r="CC24" s="52">
        <f>SUM(F24:J24)</f>
        <v>198</v>
      </c>
    </row>
    <row r="25" spans="1:81" ht="12.75">
      <c r="A25" s="9">
        <v>22</v>
      </c>
      <c r="B25" s="40" t="s">
        <v>145</v>
      </c>
      <c r="C25" s="41" t="s">
        <v>21</v>
      </c>
      <c r="D25" s="41" t="s">
        <v>144</v>
      </c>
      <c r="E25" s="30"/>
      <c r="F25" s="5"/>
      <c r="G25" s="5"/>
      <c r="H25" s="8"/>
      <c r="I25" s="8">
        <v>189</v>
      </c>
      <c r="J25" s="5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49"/>
      <c r="CC25" s="52">
        <f>SUM(F25:J25)</f>
        <v>189</v>
      </c>
    </row>
    <row r="26" spans="1:81" ht="12.75">
      <c r="A26" s="9">
        <v>23</v>
      </c>
      <c r="B26" s="40" t="s">
        <v>19</v>
      </c>
      <c r="C26" s="41" t="s">
        <v>85</v>
      </c>
      <c r="D26" s="41" t="s">
        <v>86</v>
      </c>
      <c r="E26" s="30"/>
      <c r="F26" s="5"/>
      <c r="G26" s="5"/>
      <c r="H26" s="8">
        <v>180</v>
      </c>
      <c r="I26" s="8"/>
      <c r="J26" s="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49"/>
      <c r="CC26" s="52">
        <f>SUM(F26:J26)</f>
        <v>180</v>
      </c>
    </row>
    <row r="27" spans="1:81" ht="12.75">
      <c r="A27" s="9">
        <v>24</v>
      </c>
      <c r="B27" s="40" t="s">
        <v>147</v>
      </c>
      <c r="C27" s="41" t="s">
        <v>146</v>
      </c>
      <c r="D27" s="41" t="s">
        <v>28</v>
      </c>
      <c r="E27" s="30"/>
      <c r="F27" s="5"/>
      <c r="G27" s="5"/>
      <c r="H27" s="8"/>
      <c r="I27" s="8">
        <v>180</v>
      </c>
      <c r="J27" s="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49"/>
      <c r="CC27" s="52">
        <f>SUM(F27:J27)</f>
        <v>180</v>
      </c>
    </row>
    <row r="28" spans="1:81" ht="12.75">
      <c r="A28" s="9">
        <v>25</v>
      </c>
      <c r="B28" s="40" t="s">
        <v>97</v>
      </c>
      <c r="C28" s="41" t="s">
        <v>12</v>
      </c>
      <c r="D28" s="41" t="s">
        <v>98</v>
      </c>
      <c r="E28" s="30"/>
      <c r="F28" s="5">
        <v>171</v>
      </c>
      <c r="G28" s="5"/>
      <c r="H28" s="8"/>
      <c r="I28" s="8"/>
      <c r="J28" s="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49"/>
      <c r="CC28" s="52">
        <f>SUM(F28:J28)</f>
        <v>171</v>
      </c>
    </row>
    <row r="29" spans="1:81" ht="12.75">
      <c r="A29" s="9">
        <v>26</v>
      </c>
      <c r="B29" s="40" t="s">
        <v>89</v>
      </c>
      <c r="C29" s="41" t="s">
        <v>80</v>
      </c>
      <c r="D29" s="41" t="s">
        <v>81</v>
      </c>
      <c r="E29" s="30"/>
      <c r="F29" s="31"/>
      <c r="G29" s="8"/>
      <c r="H29" s="5">
        <v>153</v>
      </c>
      <c r="I29" s="8"/>
      <c r="J29" s="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49"/>
      <c r="CC29" s="52">
        <f>SUM(F29:J29)</f>
        <v>153</v>
      </c>
    </row>
    <row r="30" spans="1:81" ht="12.75">
      <c r="A30" s="9">
        <v>27</v>
      </c>
      <c r="B30" s="40" t="s">
        <v>102</v>
      </c>
      <c r="C30" s="41" t="s">
        <v>101</v>
      </c>
      <c r="D30" s="41" t="s">
        <v>56</v>
      </c>
      <c r="E30" s="30"/>
      <c r="F30" s="5">
        <v>153</v>
      </c>
      <c r="G30" s="5"/>
      <c r="H30" s="8"/>
      <c r="I30" s="8"/>
      <c r="J30" s="5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49"/>
      <c r="CC30" s="52">
        <f>SUM(F30:J30)</f>
        <v>153</v>
      </c>
    </row>
    <row r="31" spans="1:81" ht="12.75">
      <c r="A31" s="9">
        <v>28</v>
      </c>
      <c r="B31" s="40" t="s">
        <v>150</v>
      </c>
      <c r="C31" s="41" t="s">
        <v>148</v>
      </c>
      <c r="D31" s="41" t="s">
        <v>149</v>
      </c>
      <c r="E31" s="30"/>
      <c r="F31" s="5"/>
      <c r="G31" s="5"/>
      <c r="H31" s="8"/>
      <c r="I31" s="8">
        <v>144</v>
      </c>
      <c r="J31" s="5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49"/>
      <c r="CC31" s="52">
        <f>SUM(F31:J31)</f>
        <v>144</v>
      </c>
    </row>
    <row r="32" spans="1:81" ht="12.75">
      <c r="A32" s="9">
        <v>29</v>
      </c>
      <c r="B32" s="40"/>
      <c r="C32" s="41" t="s">
        <v>87</v>
      </c>
      <c r="D32" s="41" t="s">
        <v>88</v>
      </c>
      <c r="E32" s="30"/>
      <c r="F32" s="31"/>
      <c r="G32" s="8"/>
      <c r="H32" s="5">
        <v>135</v>
      </c>
      <c r="I32" s="8"/>
      <c r="J32" s="5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49"/>
      <c r="CC32" s="52">
        <f>SUM(F32:J32)</f>
        <v>135</v>
      </c>
    </row>
    <row r="33" spans="1:81" ht="12.75">
      <c r="A33" s="9">
        <v>30</v>
      </c>
      <c r="B33" s="40" t="s">
        <v>153</v>
      </c>
      <c r="C33" s="41" t="s">
        <v>151</v>
      </c>
      <c r="D33" s="41" t="s">
        <v>152</v>
      </c>
      <c r="E33" s="30"/>
      <c r="F33" s="5"/>
      <c r="G33" s="5"/>
      <c r="H33" s="8"/>
      <c r="I33" s="8">
        <v>135</v>
      </c>
      <c r="J33" s="5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49"/>
      <c r="CC33" s="52">
        <f>SUM(F33:J33)</f>
        <v>135</v>
      </c>
    </row>
    <row r="34" spans="1:81" ht="12.75">
      <c r="A34" s="9">
        <v>31</v>
      </c>
      <c r="B34" s="40" t="s">
        <v>154</v>
      </c>
      <c r="C34" s="41" t="s">
        <v>155</v>
      </c>
      <c r="D34" s="41" t="s">
        <v>156</v>
      </c>
      <c r="E34" s="30"/>
      <c r="F34" s="5"/>
      <c r="G34" s="5"/>
      <c r="H34" s="8"/>
      <c r="I34" s="8">
        <v>108</v>
      </c>
      <c r="J34" s="5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49"/>
      <c r="CC34" s="52">
        <f>SUM(F34:J34)</f>
        <v>108</v>
      </c>
    </row>
    <row r="35" spans="1:81" ht="12.75">
      <c r="A35" s="9">
        <v>32</v>
      </c>
      <c r="B35" s="40" t="s">
        <v>157</v>
      </c>
      <c r="C35" s="41" t="s">
        <v>158</v>
      </c>
      <c r="D35" s="41" t="s">
        <v>159</v>
      </c>
      <c r="E35" s="30"/>
      <c r="F35" s="5"/>
      <c r="G35" s="5"/>
      <c r="H35" s="8"/>
      <c r="I35" s="8">
        <v>99</v>
      </c>
      <c r="J35" s="5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49"/>
      <c r="CC35" s="52">
        <f>SUM(F35:J35)</f>
        <v>99</v>
      </c>
    </row>
    <row r="36" spans="1:81" ht="12.75">
      <c r="A36" s="9">
        <v>33</v>
      </c>
      <c r="B36" s="40" t="s">
        <v>165</v>
      </c>
      <c r="C36" s="41" t="s">
        <v>163</v>
      </c>
      <c r="D36" s="41" t="s">
        <v>164</v>
      </c>
      <c r="E36" s="30"/>
      <c r="F36" s="5"/>
      <c r="G36" s="5"/>
      <c r="H36" s="8"/>
      <c r="I36" s="8">
        <v>78</v>
      </c>
      <c r="J36" s="5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49"/>
      <c r="CC36" s="52">
        <f>SUM(F36:J36)</f>
        <v>78</v>
      </c>
    </row>
    <row r="37" spans="1:81" ht="13.5" thickBot="1">
      <c r="A37" s="13">
        <v>34</v>
      </c>
      <c r="B37" s="42" t="s">
        <v>166</v>
      </c>
      <c r="C37" s="43" t="s">
        <v>106</v>
      </c>
      <c r="D37" s="43" t="s">
        <v>107</v>
      </c>
      <c r="E37" s="28"/>
      <c r="F37" s="25"/>
      <c r="G37" s="29"/>
      <c r="H37" s="14"/>
      <c r="I37" s="29">
        <v>72</v>
      </c>
      <c r="J37" s="14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50"/>
      <c r="CC37" s="53">
        <f>SUM(F37:J37)</f>
        <v>72</v>
      </c>
    </row>
  </sheetData>
  <sheetProtection/>
  <mergeCells count="5">
    <mergeCell ref="B1:B3"/>
    <mergeCell ref="C1:C3"/>
    <mergeCell ref="D1:D3"/>
    <mergeCell ref="E1:E3"/>
    <mergeCell ref="CC1:CC3"/>
  </mergeCells>
  <printOptions horizontalCentered="1"/>
  <pageMargins left="0.2362204724409449" right="0.2362204724409449" top="1.5748031496062993" bottom="0.7480314960629921" header="0.31496062992125984" footer="0.31496062992125984"/>
  <pageSetup fitToHeight="2" fitToWidth="2" horizontalDpi="600" verticalDpi="600" orientation="landscape" paperSize="8" r:id="rId2"/>
  <headerFooter>
    <oddHeader>&amp;C&amp;"-,Tučné"&amp;28GUMOTEX BARAKA CUP 2015
MUŽI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C13"/>
  <sheetViews>
    <sheetView zoomScaleSheetLayoutView="49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3.28125" defaultRowHeight="15"/>
  <cols>
    <col min="1" max="1" width="6.28125" style="1" bestFit="1" customWidth="1"/>
    <col min="2" max="2" width="19.421875" style="21" bestFit="1" customWidth="1"/>
    <col min="3" max="3" width="19.28125" style="22" bestFit="1" customWidth="1"/>
    <col min="4" max="4" width="18.421875" style="23" bestFit="1" customWidth="1"/>
    <col min="5" max="5" width="3.8515625" style="24" hidden="1" customWidth="1"/>
    <col min="6" max="9" width="10.00390625" style="6" bestFit="1" customWidth="1"/>
    <col min="10" max="10" width="10.00390625" style="7" bestFit="1" customWidth="1"/>
    <col min="11" max="20" width="23.28125" style="20" hidden="1" customWidth="1"/>
    <col min="21" max="80" width="23.28125" style="18" hidden="1" customWidth="1"/>
    <col min="81" max="81" width="8.8515625" style="32" customWidth="1"/>
    <col min="82" max="16384" width="23.28125" style="18" customWidth="1"/>
  </cols>
  <sheetData>
    <row r="1" spans="1:81" s="1" customFormat="1" ht="12.75">
      <c r="A1" s="2" t="s">
        <v>0</v>
      </c>
      <c r="B1" s="62" t="s">
        <v>5</v>
      </c>
      <c r="C1" s="64" t="s">
        <v>29</v>
      </c>
      <c r="D1" s="62" t="s">
        <v>29</v>
      </c>
      <c r="E1" s="66" t="s">
        <v>4</v>
      </c>
      <c r="F1" s="4" t="s">
        <v>1</v>
      </c>
      <c r="G1" s="4" t="s">
        <v>2</v>
      </c>
      <c r="H1" s="4" t="s">
        <v>8</v>
      </c>
      <c r="I1" s="4" t="s">
        <v>57</v>
      </c>
      <c r="J1" s="56" t="s">
        <v>7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68" t="s">
        <v>30</v>
      </c>
    </row>
    <row r="2" spans="1:81" s="1" customFormat="1" ht="12.75">
      <c r="A2" s="3"/>
      <c r="B2" s="63"/>
      <c r="C2" s="65"/>
      <c r="D2" s="63"/>
      <c r="E2" s="67"/>
      <c r="F2" s="54" t="s">
        <v>3</v>
      </c>
      <c r="G2" s="54" t="s">
        <v>3</v>
      </c>
      <c r="H2" s="54" t="s">
        <v>3</v>
      </c>
      <c r="I2" s="54" t="s">
        <v>3</v>
      </c>
      <c r="J2" s="54" t="s">
        <v>3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69"/>
    </row>
    <row r="3" spans="1:81" s="17" customFormat="1" ht="13.5" thickBot="1">
      <c r="A3" s="15"/>
      <c r="B3" s="63"/>
      <c r="C3" s="65"/>
      <c r="D3" s="63"/>
      <c r="E3" s="67"/>
      <c r="F3" s="55">
        <v>42532</v>
      </c>
      <c r="G3" s="55">
        <v>42539</v>
      </c>
      <c r="H3" s="55">
        <v>42553</v>
      </c>
      <c r="I3" s="55">
        <v>42595</v>
      </c>
      <c r="J3" s="57">
        <v>42630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70"/>
    </row>
    <row r="4" spans="1:81" ht="12.75" customHeight="1">
      <c r="A4" s="11">
        <v>1</v>
      </c>
      <c r="B4" s="44" t="s">
        <v>61</v>
      </c>
      <c r="C4" s="45" t="s">
        <v>64</v>
      </c>
      <c r="D4" s="45" t="s">
        <v>65</v>
      </c>
      <c r="E4" s="27" t="s">
        <v>9</v>
      </c>
      <c r="F4" s="12"/>
      <c r="G4" s="16"/>
      <c r="H4" s="16">
        <v>300</v>
      </c>
      <c r="I4" s="16">
        <v>264</v>
      </c>
      <c r="J4" s="12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8"/>
      <c r="CC4" s="51">
        <f>SUM(F4:J4)</f>
        <v>564</v>
      </c>
    </row>
    <row r="5" spans="1:81" ht="12.75" customHeight="1">
      <c r="A5" s="9">
        <v>2</v>
      </c>
      <c r="B5" s="40" t="s">
        <v>63</v>
      </c>
      <c r="C5" s="41" t="s">
        <v>110</v>
      </c>
      <c r="D5" s="41" t="s">
        <v>111</v>
      </c>
      <c r="E5" s="30" t="s">
        <v>9</v>
      </c>
      <c r="F5" s="5">
        <v>237</v>
      </c>
      <c r="G5" s="8"/>
      <c r="H5" s="8">
        <v>237</v>
      </c>
      <c r="I5" s="8"/>
      <c r="J5" s="5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49"/>
      <c r="CC5" s="52">
        <f>SUM(F5:J5)</f>
        <v>474</v>
      </c>
    </row>
    <row r="6" spans="1:81" ht="12.75" customHeight="1">
      <c r="A6" s="9">
        <v>3</v>
      </c>
      <c r="B6" s="40"/>
      <c r="C6" s="41" t="s">
        <v>177</v>
      </c>
      <c r="D6" s="41" t="s">
        <v>77</v>
      </c>
      <c r="E6" s="30" t="s">
        <v>9</v>
      </c>
      <c r="F6" s="5"/>
      <c r="G6" s="8"/>
      <c r="H6" s="8"/>
      <c r="I6" s="8"/>
      <c r="J6" s="5">
        <v>300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49"/>
      <c r="CC6" s="52">
        <f>SUM(F6:J6)</f>
        <v>300</v>
      </c>
    </row>
    <row r="7" spans="1:81" ht="12.75" customHeight="1">
      <c r="A7" s="9">
        <v>4</v>
      </c>
      <c r="B7" s="40" t="s">
        <v>109</v>
      </c>
      <c r="C7" s="41"/>
      <c r="D7" s="41"/>
      <c r="E7" s="30" t="s">
        <v>9</v>
      </c>
      <c r="F7" s="5">
        <v>300</v>
      </c>
      <c r="G7" s="8"/>
      <c r="H7" s="8"/>
      <c r="I7" s="8"/>
      <c r="J7" s="5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49"/>
      <c r="CC7" s="52">
        <f>SUM(F7:J7)</f>
        <v>300</v>
      </c>
    </row>
    <row r="8" spans="1:81" ht="12.75" customHeight="1">
      <c r="A8" s="9">
        <v>5</v>
      </c>
      <c r="B8" s="40" t="s">
        <v>169</v>
      </c>
      <c r="C8" s="41" t="s">
        <v>37</v>
      </c>
      <c r="D8" s="41" t="s">
        <v>170</v>
      </c>
      <c r="E8" s="30" t="s">
        <v>9</v>
      </c>
      <c r="F8" s="5"/>
      <c r="G8" s="8"/>
      <c r="H8" s="8"/>
      <c r="I8" s="8">
        <v>300</v>
      </c>
      <c r="J8" s="5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49"/>
      <c r="CC8" s="52">
        <f>SUM(F8:J8)</f>
        <v>300</v>
      </c>
    </row>
    <row r="9" spans="1:81" ht="12.75" customHeight="1">
      <c r="A9" s="9">
        <v>6</v>
      </c>
      <c r="B9" s="40" t="s">
        <v>109</v>
      </c>
      <c r="C9" s="41"/>
      <c r="D9" s="41"/>
      <c r="E9" s="30" t="s">
        <v>9</v>
      </c>
      <c r="F9" s="5">
        <v>264</v>
      </c>
      <c r="G9" s="8"/>
      <c r="H9" s="8"/>
      <c r="I9" s="8"/>
      <c r="J9" s="5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49"/>
      <c r="CC9" s="52">
        <f>SUM(F9:J9)</f>
        <v>264</v>
      </c>
    </row>
    <row r="10" spans="1:81" ht="12.75" customHeight="1">
      <c r="A10" s="9">
        <v>7</v>
      </c>
      <c r="B10" s="40" t="s">
        <v>62</v>
      </c>
      <c r="C10" s="41" t="s">
        <v>66</v>
      </c>
      <c r="D10" s="41" t="s">
        <v>67</v>
      </c>
      <c r="E10" s="30" t="s">
        <v>9</v>
      </c>
      <c r="F10" s="5"/>
      <c r="G10" s="8"/>
      <c r="H10" s="8">
        <v>264</v>
      </c>
      <c r="I10" s="8"/>
      <c r="J10" s="5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49"/>
      <c r="CC10" s="52">
        <f>SUM(F10:J10)</f>
        <v>264</v>
      </c>
    </row>
    <row r="11" spans="1:81" ht="12.75" customHeight="1">
      <c r="A11" s="9">
        <v>8</v>
      </c>
      <c r="B11" s="40" t="s">
        <v>167</v>
      </c>
      <c r="C11" s="41" t="s">
        <v>168</v>
      </c>
      <c r="D11" s="41" t="s">
        <v>38</v>
      </c>
      <c r="E11" s="30" t="s">
        <v>9</v>
      </c>
      <c r="F11" s="5"/>
      <c r="G11" s="8"/>
      <c r="H11" s="8"/>
      <c r="I11" s="8">
        <v>237</v>
      </c>
      <c r="J11" s="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49"/>
      <c r="CC11" s="52">
        <f>SUM(F11:J11)</f>
        <v>237</v>
      </c>
    </row>
    <row r="12" spans="1:81" ht="12.75" customHeight="1">
      <c r="A12" s="9">
        <v>9</v>
      </c>
      <c r="B12" s="40" t="s">
        <v>171</v>
      </c>
      <c r="C12" s="41" t="s">
        <v>172</v>
      </c>
      <c r="D12" s="41" t="s">
        <v>173</v>
      </c>
      <c r="E12" s="30" t="s">
        <v>9</v>
      </c>
      <c r="F12" s="5"/>
      <c r="G12" s="8"/>
      <c r="H12" s="8"/>
      <c r="I12" s="8">
        <v>216</v>
      </c>
      <c r="J12" s="5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49"/>
      <c r="CC12" s="52">
        <f>SUM(F12:J12)</f>
        <v>216</v>
      </c>
    </row>
    <row r="13" spans="1:81" ht="12.75" customHeight="1" thickBot="1">
      <c r="A13" s="13">
        <v>10</v>
      </c>
      <c r="B13" s="42" t="s">
        <v>174</v>
      </c>
      <c r="C13" s="43" t="s">
        <v>175</v>
      </c>
      <c r="D13" s="43" t="s">
        <v>176</v>
      </c>
      <c r="E13" s="28" t="s">
        <v>9</v>
      </c>
      <c r="F13" s="14"/>
      <c r="G13" s="29"/>
      <c r="H13" s="29"/>
      <c r="I13" s="29">
        <v>207</v>
      </c>
      <c r="J13" s="1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50"/>
      <c r="CC13" s="53">
        <f>SUM(F13:J13)</f>
        <v>207</v>
      </c>
    </row>
  </sheetData>
  <sheetProtection/>
  <mergeCells count="5">
    <mergeCell ref="B1:B3"/>
    <mergeCell ref="C1:C3"/>
    <mergeCell ref="D1:D3"/>
    <mergeCell ref="E1:E3"/>
    <mergeCell ref="CC1:CC3"/>
  </mergeCells>
  <printOptions horizontalCentered="1"/>
  <pageMargins left="0.2362204724409449" right="0.2362204724409449" top="1.6141732283464567" bottom="0.7480314960629921" header="0.31496062992125984" footer="0.31496062992125984"/>
  <pageSetup fitToHeight="2" fitToWidth="2" horizontalDpi="600" verticalDpi="600" orientation="landscape" paperSize="8" r:id="rId2"/>
  <headerFooter>
    <oddHeader>&amp;C&amp;"-,Tučné"&amp;28GUMOTEX BARAKA CUP 2015
ŽENY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Šampus</cp:lastModifiedBy>
  <cp:lastPrinted>2015-07-30T16:14:52Z</cp:lastPrinted>
  <dcterms:created xsi:type="dcterms:W3CDTF">1999-05-11T19:05:06Z</dcterms:created>
  <dcterms:modified xsi:type="dcterms:W3CDTF">2016-09-20T16:09:08Z</dcterms:modified>
  <cp:category/>
  <cp:version/>
  <cp:contentType/>
  <cp:contentStatus/>
</cp:coreProperties>
</file>