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8385" tabRatio="533" activeTab="0"/>
  </bookViews>
  <sheets>
    <sheet name="MUŽI" sheetId="1" r:id="rId1"/>
    <sheet name="ŽENY" sheetId="2" r:id="rId2"/>
    <sheet name="MIX" sheetId="3" r:id="rId3"/>
  </sheets>
  <externalReferences>
    <externalReference r:id="rId6"/>
  </externalReferences>
  <definedNames>
    <definedName name="_xlnm.Print_Area" localSheetId="2">'MIX'!$A$1:$CC$18</definedName>
    <definedName name="_xlnm.Print_Area" localSheetId="0">'MUŽI'!$A$1:$CC$27</definedName>
    <definedName name="_xlnm.Print_Area" localSheetId="1">'ŽENY'!$A$1:$CC$4</definedName>
  </definedNames>
  <calcPr fullCalcOnLoad="1"/>
</workbook>
</file>

<file path=xl/sharedStrings.xml><?xml version="1.0" encoding="utf-8"?>
<sst xmlns="http://schemas.openxmlformats.org/spreadsheetml/2006/main" count="244" uniqueCount="184">
  <si>
    <t>Pořadí</t>
  </si>
  <si>
    <t>Troja</t>
  </si>
  <si>
    <t>Trnávka</t>
  </si>
  <si>
    <t>slalom</t>
  </si>
  <si>
    <t>rok</t>
  </si>
  <si>
    <t>Název
posádky</t>
  </si>
  <si>
    <t>TRITON</t>
  </si>
  <si>
    <t>73
70
63
66</t>
  </si>
  <si>
    <t>60
66
70
69
70
73</t>
  </si>
  <si>
    <t>Roudnice</t>
  </si>
  <si>
    <t>Vír</t>
  </si>
  <si>
    <t>85
88
75
86
83</t>
  </si>
  <si>
    <t>Prši-Team</t>
  </si>
  <si>
    <t>STAN 3</t>
  </si>
  <si>
    <t>BOPU</t>
  </si>
  <si>
    <t>NoName</t>
  </si>
  <si>
    <t>Jaroslav Pospíšil</t>
  </si>
  <si>
    <t>Daněk Aleš</t>
  </si>
  <si>
    <t>HODONÍN 2</t>
  </si>
  <si>
    <t>HODONÍN 1</t>
  </si>
  <si>
    <t>Family Pospec</t>
  </si>
  <si>
    <t>Blbečci</t>
  </si>
  <si>
    <t>Letohradští chlapi</t>
  </si>
  <si>
    <t>Jiří Šembera</t>
  </si>
  <si>
    <t>Jan Vlček</t>
  </si>
  <si>
    <t>Hanace Rafters Fofola</t>
  </si>
  <si>
    <t>MB2</t>
  </si>
  <si>
    <t>Luděk Lerner</t>
  </si>
  <si>
    <t>Martin Procházka</t>
  </si>
  <si>
    <t>RK TROJA</t>
  </si>
  <si>
    <t>JISKRA HB 1</t>
  </si>
  <si>
    <t>MB 4</t>
  </si>
  <si>
    <t>JISKRA HB 2</t>
  </si>
  <si>
    <t>CZE</t>
  </si>
  <si>
    <t>Č.Vrbné</t>
  </si>
  <si>
    <t>MB 5</t>
  </si>
  <si>
    <t>GALAKŤÁCI</t>
  </si>
  <si>
    <t>STAN 4</t>
  </si>
  <si>
    <t>RAKEŤÁCI</t>
  </si>
  <si>
    <t>ČSK1</t>
  </si>
  <si>
    <t>Michal Hnulík</t>
  </si>
  <si>
    <t>BIOŠAMPUS</t>
  </si>
  <si>
    <t>MB TROJA</t>
  </si>
  <si>
    <t>MARMAT</t>
  </si>
  <si>
    <t>MB1</t>
  </si>
  <si>
    <t>Bestie Stream</t>
  </si>
  <si>
    <t>HODONÍN mix</t>
  </si>
  <si>
    <t>LIMITOVANÁ EDICE</t>
  </si>
  <si>
    <t>Kuna Jan</t>
  </si>
  <si>
    <t>ČSK2</t>
  </si>
  <si>
    <t>Vít Vondráček</t>
  </si>
  <si>
    <t>ČSK4</t>
  </si>
  <si>
    <t>Jan Prokop</t>
  </si>
  <si>
    <t>ČSK3</t>
  </si>
  <si>
    <t>Michal Černý</t>
  </si>
  <si>
    <t>Sabina Hoferová</t>
  </si>
  <si>
    <t>PEMI</t>
  </si>
  <si>
    <t>53
60
72
71
55
76</t>
  </si>
  <si>
    <t>53
60
72
71
55
77</t>
  </si>
  <si>
    <t>53
60
72
71
55
78</t>
  </si>
  <si>
    <t>53
60
72
71
55
82</t>
  </si>
  <si>
    <t>53
60
72
71
55
84</t>
  </si>
  <si>
    <t>53
60
72
71
55
85</t>
  </si>
  <si>
    <t>53
60
72
71
55
86</t>
  </si>
  <si>
    <t>53
60
72
71
55
87</t>
  </si>
  <si>
    <t>HODONÍN STAN</t>
  </si>
  <si>
    <t>Jméno</t>
  </si>
  <si>
    <t>Body</t>
  </si>
  <si>
    <t>Rašková</t>
  </si>
  <si>
    <t>Svačina</t>
  </si>
  <si>
    <t>FOLTESKY</t>
  </si>
  <si>
    <t>Kebísková Monika</t>
  </si>
  <si>
    <t>Jakub Proks</t>
  </si>
  <si>
    <t>Libor Peška</t>
  </si>
  <si>
    <t>Martin Hájek</t>
  </si>
  <si>
    <t>Jiří Irain</t>
  </si>
  <si>
    <t>Petra Hajzlerová</t>
  </si>
  <si>
    <t>Jan Šantora</t>
  </si>
  <si>
    <t>Petra Svačina</t>
  </si>
  <si>
    <t>Martina Plašilová</t>
  </si>
  <si>
    <t>Bára Beránková</t>
  </si>
  <si>
    <t>Míša Schutová</t>
  </si>
  <si>
    <t>Lenka Bauerová</t>
  </si>
  <si>
    <t>Eva Marková</t>
  </si>
  <si>
    <t>Kačka Beránková</t>
  </si>
  <si>
    <t xml:space="preserve">Kristýna Lappylová </t>
  </si>
  <si>
    <t xml:space="preserve">Mirka Sojková </t>
  </si>
  <si>
    <t>Radek Janošek</t>
  </si>
  <si>
    <t>Martina Blanářová</t>
  </si>
  <si>
    <t xml:space="preserve">Sabina Foltysová </t>
  </si>
  <si>
    <t>Tomáš Martinka</t>
  </si>
  <si>
    <t>Tonda Martinka</t>
  </si>
  <si>
    <t>Jindřich Blanář</t>
  </si>
  <si>
    <t>Vojta Chrenka</t>
  </si>
  <si>
    <t>Petr Svačina</t>
  </si>
  <si>
    <t>Pavel Svačina</t>
  </si>
  <si>
    <t>Zdeněk Boček</t>
  </si>
  <si>
    <t>Pavel Putzer</t>
  </si>
  <si>
    <t>Michal Šlesinger</t>
  </si>
  <si>
    <t>Jan Marek</t>
  </si>
  <si>
    <t>Milan Pražak</t>
  </si>
  <si>
    <t>Lukáš Tomek</t>
  </si>
  <si>
    <t>Aleš Galakťák</t>
  </si>
  <si>
    <t>Martin Galakťák</t>
  </si>
  <si>
    <t>Jiří Špaček</t>
  </si>
  <si>
    <t>František Dušátko</t>
  </si>
  <si>
    <t>Jan Vávra</t>
  </si>
  <si>
    <t>Dan Rakeťák</t>
  </si>
  <si>
    <t>Filip Rakeťák</t>
  </si>
  <si>
    <t>František Kysela</t>
  </si>
  <si>
    <t>Ondřej Havlíček</t>
  </si>
  <si>
    <t>Jára Pospíšil</t>
  </si>
  <si>
    <t>Davídek Pospíšil</t>
  </si>
  <si>
    <t>Radek Pavlík</t>
  </si>
  <si>
    <t>Martin Novák</t>
  </si>
  <si>
    <t>Tomáš Saiko</t>
  </si>
  <si>
    <t>Tomáš Fara</t>
  </si>
  <si>
    <t>Sestry</t>
  </si>
  <si>
    <t>Beránková Barbora</t>
  </si>
  <si>
    <t>Beránková Kateřina</t>
  </si>
  <si>
    <t>ČoroMoro</t>
  </si>
  <si>
    <t>Marková Eva</t>
  </si>
  <si>
    <t>Sosvorová Lucie</t>
  </si>
  <si>
    <t>HANACE jak chceš</t>
  </si>
  <si>
    <t>Kiks Mix</t>
  </si>
  <si>
    <t>Barbie&amp;Ken</t>
  </si>
  <si>
    <t>PUNKY FUNKY</t>
  </si>
  <si>
    <t>VS Tábor</t>
  </si>
  <si>
    <t>Jan Zdráhal</t>
  </si>
  <si>
    <t>Lucie Schneidrová</t>
  </si>
  <si>
    <t>Iva Dundová</t>
  </si>
  <si>
    <t>Jitka Pospíšilová</t>
  </si>
  <si>
    <t>Vladimír Kubeš</t>
  </si>
  <si>
    <t>Michal Cuc</t>
  </si>
  <si>
    <t>Marie Mašínová</t>
  </si>
  <si>
    <t>Lenka Filipová</t>
  </si>
  <si>
    <t>Walter Knösel</t>
  </si>
  <si>
    <t>RKDS A</t>
  </si>
  <si>
    <t>KAPLICE</t>
  </si>
  <si>
    <t>Pat a Mat</t>
  </si>
  <si>
    <t>Yosspenec</t>
  </si>
  <si>
    <t>Letadlo</t>
  </si>
  <si>
    <t>Cvakači</t>
  </si>
  <si>
    <t>KAPPA 1</t>
  </si>
  <si>
    <t>KAPPA 2</t>
  </si>
  <si>
    <t>FUNKY PUNKY</t>
  </si>
  <si>
    <t>HANA CHCE</t>
  </si>
  <si>
    <t>Turnov</t>
  </si>
  <si>
    <t>Triton</t>
  </si>
  <si>
    <t>GON</t>
  </si>
  <si>
    <t>H2O Bandits</t>
  </si>
  <si>
    <t>Černý Ronald</t>
  </si>
  <si>
    <t>Turek Oliver</t>
  </si>
  <si>
    <t>Matěj Cepek</t>
  </si>
  <si>
    <t>Václav Kuna</t>
  </si>
  <si>
    <t>Antonín Haleš</t>
  </si>
  <si>
    <t>Dušátko František</t>
  </si>
  <si>
    <t>Špaček František</t>
  </si>
  <si>
    <t>Jiří Válek</t>
  </si>
  <si>
    <t>Pavel Kozderka</t>
  </si>
  <si>
    <t>Marek Jan</t>
  </si>
  <si>
    <t>Kačena Jiří</t>
  </si>
  <si>
    <t>Myslivec Jan</t>
  </si>
  <si>
    <t>Fiala Michal</t>
  </si>
  <si>
    <t xml:space="preserve">Putzer Pavel </t>
  </si>
  <si>
    <t>Putzer Petr</t>
  </si>
  <si>
    <t>Kuděj Viktor</t>
  </si>
  <si>
    <t>Otruba Lukáš</t>
  </si>
  <si>
    <t>Jan Trescher</t>
  </si>
  <si>
    <t>Josef Jiraň</t>
  </si>
  <si>
    <t>Michal Beneda</t>
  </si>
  <si>
    <t>Kamil Červenka</t>
  </si>
  <si>
    <t>Horecký Petr</t>
  </si>
  <si>
    <t>Venta Otakar</t>
  </si>
  <si>
    <t>Jakub Fleischman</t>
  </si>
  <si>
    <t>David Saiko</t>
  </si>
  <si>
    <t>KIKS MIX</t>
  </si>
  <si>
    <t>Jan Kuna</t>
  </si>
  <si>
    <t>RK Letohrad</t>
  </si>
  <si>
    <t>Bráchévé Letohrad</t>
  </si>
  <si>
    <t>Petr Janů</t>
  </si>
  <si>
    <t>Jan trescher</t>
  </si>
  <si>
    <t>Vlastimil Vávra</t>
  </si>
  <si>
    <t>Tomáš Sládek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</si>
</sst>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dd/mm/yy"/>
    <numFmt numFmtId="166" formatCode="0_ ;[Red]\-0\ "/>
    <numFmt numFmtId="167" formatCode="h:mm:ss.0"/>
    <numFmt numFmtId="168" formatCode="hh:mm:ss.00"/>
    <numFmt numFmtId="169" formatCode="h:mm:ss.00"/>
    <numFmt numFmtId="170" formatCode="mm:ss.00"/>
    <numFmt numFmtId="171" formatCode="[$-405]d\.\ mmmm\ yyyy"/>
    <numFmt numFmtId="172" formatCode="mmm/yyyy"/>
    <numFmt numFmtId="173" formatCode="hh:mm:ss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</numFmts>
  <fonts count="49">
    <font>
      <sz val="11"/>
      <color theme="1"/>
      <name val="Calibri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58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name val="Arial CE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8" fontId="10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10" fillId="23" borderId="6" applyNumberFormat="0" applyFont="0" applyAlignment="0" applyProtection="0"/>
    <xf numFmtId="9" fontId="1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" fontId="8" fillId="0" borderId="13" xfId="64" applyNumberFormat="1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65" fontId="7" fillId="0" borderId="20" xfId="0" applyNumberFormat="1" applyFont="1" applyFill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/>
    </xf>
    <xf numFmtId="1" fontId="8" fillId="0" borderId="17" xfId="64" applyNumberFormat="1" applyFont="1" applyFill="1" applyBorder="1" applyAlignment="1">
      <alignment horizontal="center" vertical="center" wrapText="1"/>
      <protection/>
    </xf>
    <xf numFmtId="165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65" fontId="7" fillId="0" borderId="1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1" fontId="8" fillId="0" borderId="19" xfId="64" applyNumberFormat="1" applyFont="1" applyFill="1" applyBorder="1" applyAlignment="1">
      <alignment horizontal="center" vertical="center" wrapText="1"/>
      <protection/>
    </xf>
    <xf numFmtId="0" fontId="16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3" xfId="64" applyFont="1" applyFill="1" applyBorder="1" applyAlignment="1">
      <alignment horizontal="center" vertical="center" wrapText="1"/>
      <protection/>
    </xf>
    <xf numFmtId="0" fontId="8" fillId="0" borderId="13" xfId="64" applyFont="1" applyFill="1" applyBorder="1" applyAlignment="1">
      <alignment horizontal="left" vertical="center" wrapText="1"/>
      <protection/>
    </xf>
    <xf numFmtId="0" fontId="8" fillId="0" borderId="19" xfId="64" applyFont="1" applyFill="1" applyBorder="1" applyAlignment="1">
      <alignment horizontal="center" vertical="center" wrapText="1"/>
      <protection/>
    </xf>
    <xf numFmtId="0" fontId="8" fillId="0" borderId="19" xfId="64" applyFont="1" applyFill="1" applyBorder="1" applyAlignment="1">
      <alignment horizontal="left" vertical="center" wrapText="1"/>
      <protection/>
    </xf>
    <xf numFmtId="0" fontId="8" fillId="0" borderId="17" xfId="64" applyFont="1" applyFill="1" applyBorder="1" applyAlignment="1">
      <alignment horizontal="center" vertical="center" wrapText="1"/>
      <protection/>
    </xf>
    <xf numFmtId="0" fontId="8" fillId="0" borderId="17" xfId="64" applyFont="1" applyFill="1" applyBorder="1" applyAlignment="1">
      <alignment horizontal="left" vertical="center" wrapText="1"/>
      <protection/>
    </xf>
    <xf numFmtId="0" fontId="8" fillId="0" borderId="17" xfId="0" applyFont="1" applyFill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</cellXfs>
  <cellStyles count="6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10" xfId="48"/>
    <cellStyle name="normální 11" xfId="49"/>
    <cellStyle name="normální 12" xfId="50"/>
    <cellStyle name="normální 13" xfId="51"/>
    <cellStyle name="normální 14" xfId="52"/>
    <cellStyle name="normální 15" xfId="53"/>
    <cellStyle name="normální 16" xfId="54"/>
    <cellStyle name="Normální 17" xfId="55"/>
    <cellStyle name="normální 2" xfId="56"/>
    <cellStyle name="normální 3" xfId="57"/>
    <cellStyle name="normální 4" xfId="58"/>
    <cellStyle name="normální 5" xfId="59"/>
    <cellStyle name="normální 6" xfId="60"/>
    <cellStyle name="normální 7" xfId="61"/>
    <cellStyle name="normální 8" xfId="62"/>
    <cellStyle name="normální 9" xfId="63"/>
    <cellStyle name="normální_STARTOVKA R4 KAMENICE 2004" xfId="64"/>
    <cellStyle name="Followed Hyperlink" xfId="65"/>
    <cellStyle name="Poznámka" xfId="66"/>
    <cellStyle name="Percent" xfId="67"/>
    <cellStyle name="Propojená buňka" xfId="68"/>
    <cellStyle name="Správně" xfId="69"/>
    <cellStyle name="Text upozornění" xfId="70"/>
    <cellStyle name="Vstup" xfId="71"/>
    <cellStyle name="Výpočet" xfId="72"/>
    <cellStyle name="Výstup" xfId="73"/>
    <cellStyle name="Vysvětlující text" xfId="74"/>
    <cellStyle name="Zvýraznění 1" xfId="75"/>
    <cellStyle name="Zvýraznění 2" xfId="76"/>
    <cellStyle name="Zvýraznění 3" xfId="77"/>
    <cellStyle name="Zvýraznění 4" xfId="78"/>
    <cellStyle name="Zvýraznění 5" xfId="79"/>
    <cellStyle name="Zvýraznění 6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ibor%20Pe&#353;ka\Dokumenty\RAFTY%20&#352;ampus\SVo&#268;R%20-%20&#352;ampus\PO&#268;T&#193;&#344;\2008\kone&#269;n&#253;%20stav%202008\RaftyCP_zaverec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ŽI ČP R4"/>
      <sheetName val="ŽENY ČP R4"/>
      <sheetName val="VETERÁNI ČP R4"/>
      <sheetName val="JUNIOŘI ČP R4"/>
      <sheetName val="RaftyCP_zaverecne"/>
    </sheetNames>
    <definedNames>
      <definedName name="Makro1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CC42"/>
  <sheetViews>
    <sheetView tabSelected="1" zoomScaleSheetLayoutView="49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23.28125" defaultRowHeight="15"/>
  <cols>
    <col min="1" max="1" width="6.28125" style="1" bestFit="1" customWidth="1"/>
    <col min="2" max="2" width="18.140625" style="25" bestFit="1" customWidth="1"/>
    <col min="3" max="3" width="19.28125" style="26" bestFit="1" customWidth="1"/>
    <col min="4" max="4" width="20.7109375" style="27" customWidth="1"/>
    <col min="5" max="5" width="6.28125" style="28" hidden="1" customWidth="1"/>
    <col min="6" max="9" width="10.00390625" style="6" bestFit="1" customWidth="1"/>
    <col min="10" max="10" width="10.00390625" style="7" bestFit="1" customWidth="1"/>
    <col min="11" max="20" width="23.28125" style="24" hidden="1" customWidth="1"/>
    <col min="21" max="80" width="23.28125" style="20" hidden="1" customWidth="1"/>
    <col min="81" max="81" width="8.8515625" style="1" customWidth="1"/>
    <col min="82" max="16384" width="23.28125" style="20" customWidth="1"/>
  </cols>
  <sheetData>
    <row r="1" spans="1:81" s="1" customFormat="1" ht="12.75">
      <c r="A1" s="2" t="s">
        <v>0</v>
      </c>
      <c r="B1" s="58" t="s">
        <v>5</v>
      </c>
      <c r="C1" s="60" t="s">
        <v>66</v>
      </c>
      <c r="D1" s="58" t="s">
        <v>66</v>
      </c>
      <c r="E1" s="62" t="s">
        <v>4</v>
      </c>
      <c r="F1" s="21" t="s">
        <v>2</v>
      </c>
      <c r="G1" s="4" t="s">
        <v>1</v>
      </c>
      <c r="H1" s="4" t="s">
        <v>10</v>
      </c>
      <c r="I1" s="4" t="s">
        <v>34</v>
      </c>
      <c r="J1" s="4" t="s">
        <v>9</v>
      </c>
      <c r="K1" s="22"/>
      <c r="L1" s="22"/>
      <c r="M1" s="22"/>
      <c r="N1" s="22"/>
      <c r="O1" s="22"/>
      <c r="P1" s="22"/>
      <c r="Q1" s="22"/>
      <c r="R1" s="22"/>
      <c r="S1" s="22"/>
      <c r="T1" s="22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64" t="s">
        <v>67</v>
      </c>
    </row>
    <row r="2" spans="1:81" s="1" customFormat="1" ht="12.75">
      <c r="A2" s="3"/>
      <c r="B2" s="59"/>
      <c r="C2" s="61"/>
      <c r="D2" s="59"/>
      <c r="E2" s="63"/>
      <c r="F2" s="9" t="s">
        <v>3</v>
      </c>
      <c r="G2" s="9" t="s">
        <v>3</v>
      </c>
      <c r="H2" s="9" t="s">
        <v>3</v>
      </c>
      <c r="I2" s="9" t="s">
        <v>3</v>
      </c>
      <c r="J2" s="9" t="s">
        <v>3</v>
      </c>
      <c r="K2" s="11"/>
      <c r="L2" s="11"/>
      <c r="M2" s="11"/>
      <c r="N2" s="11"/>
      <c r="O2" s="11"/>
      <c r="P2" s="11"/>
      <c r="Q2" s="11"/>
      <c r="R2" s="11"/>
      <c r="S2" s="11"/>
      <c r="T2" s="11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65"/>
    </row>
    <row r="3" spans="1:81" s="19" customFormat="1" ht="12.75">
      <c r="A3" s="17"/>
      <c r="B3" s="59"/>
      <c r="C3" s="61"/>
      <c r="D3" s="59"/>
      <c r="E3" s="63"/>
      <c r="F3" s="23">
        <v>42175</v>
      </c>
      <c r="G3" s="16">
        <v>42182</v>
      </c>
      <c r="H3" s="16">
        <v>42189</v>
      </c>
      <c r="I3" s="16">
        <v>42231</v>
      </c>
      <c r="J3" s="16">
        <v>42259</v>
      </c>
      <c r="K3" s="30"/>
      <c r="L3" s="30"/>
      <c r="M3" s="30"/>
      <c r="N3" s="30"/>
      <c r="O3" s="30"/>
      <c r="P3" s="30"/>
      <c r="Q3" s="30"/>
      <c r="R3" s="30"/>
      <c r="S3" s="30"/>
      <c r="T3" s="30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65"/>
    </row>
    <row r="4" spans="1:81" ht="12.75">
      <c r="A4" s="10">
        <v>1</v>
      </c>
      <c r="B4" s="44" t="s">
        <v>19</v>
      </c>
      <c r="C4" s="45" t="s">
        <v>90</v>
      </c>
      <c r="D4" s="45" t="s">
        <v>91</v>
      </c>
      <c r="E4" s="34"/>
      <c r="F4" s="35">
        <v>237</v>
      </c>
      <c r="G4" s="8">
        <v>189</v>
      </c>
      <c r="H4" s="5">
        <v>264</v>
      </c>
      <c r="I4" s="8">
        <v>189</v>
      </c>
      <c r="J4" s="5">
        <v>207</v>
      </c>
      <c r="K4" s="37"/>
      <c r="L4" s="37"/>
      <c r="M4" s="37"/>
      <c r="N4" s="37"/>
      <c r="O4" s="37"/>
      <c r="P4" s="37"/>
      <c r="Q4" s="37"/>
      <c r="R4" s="37"/>
      <c r="S4" s="37"/>
      <c r="T4" s="37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53"/>
      <c r="CC4" s="56">
        <f>SUM(F4:J4)</f>
        <v>1086</v>
      </c>
    </row>
    <row r="5" spans="1:81" ht="12.75">
      <c r="A5" s="10">
        <v>2</v>
      </c>
      <c r="B5" s="44" t="s">
        <v>18</v>
      </c>
      <c r="C5" s="45" t="s">
        <v>92</v>
      </c>
      <c r="D5" s="45" t="s">
        <v>93</v>
      </c>
      <c r="E5" s="34"/>
      <c r="F5" s="35">
        <v>216</v>
      </c>
      <c r="G5" s="8">
        <v>207</v>
      </c>
      <c r="H5" s="5">
        <v>216</v>
      </c>
      <c r="I5" s="8">
        <v>198</v>
      </c>
      <c r="J5" s="5">
        <v>216</v>
      </c>
      <c r="K5" s="37"/>
      <c r="L5" s="37"/>
      <c r="M5" s="37"/>
      <c r="N5" s="37"/>
      <c r="O5" s="37"/>
      <c r="P5" s="37"/>
      <c r="Q5" s="37"/>
      <c r="R5" s="37"/>
      <c r="S5" s="37"/>
      <c r="T5" s="37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53"/>
      <c r="CC5" s="56">
        <f>SUM(F5:J5)</f>
        <v>1053</v>
      </c>
    </row>
    <row r="6" spans="1:81" ht="12.75">
      <c r="A6" s="10">
        <v>3</v>
      </c>
      <c r="B6" s="44" t="s">
        <v>12</v>
      </c>
      <c r="C6" s="45" t="s">
        <v>75</v>
      </c>
      <c r="D6" s="45" t="s">
        <v>77</v>
      </c>
      <c r="E6" s="34"/>
      <c r="F6" s="5">
        <v>300</v>
      </c>
      <c r="G6" s="8">
        <v>300</v>
      </c>
      <c r="H6" s="8"/>
      <c r="I6" s="8">
        <v>135</v>
      </c>
      <c r="J6" s="5">
        <v>300</v>
      </c>
      <c r="K6" s="37"/>
      <c r="L6" s="37"/>
      <c r="M6" s="37"/>
      <c r="N6" s="37"/>
      <c r="O6" s="37"/>
      <c r="P6" s="37"/>
      <c r="Q6" s="37"/>
      <c r="R6" s="37"/>
      <c r="S6" s="37"/>
      <c r="T6" s="37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53"/>
      <c r="CC6" s="56">
        <f>SUM(F6:J6)</f>
        <v>1035</v>
      </c>
    </row>
    <row r="7" spans="1:81" ht="12.75">
      <c r="A7" s="10">
        <v>4</v>
      </c>
      <c r="B7" s="44" t="s">
        <v>13</v>
      </c>
      <c r="C7" s="45" t="s">
        <v>94</v>
      </c>
      <c r="D7" s="45" t="s">
        <v>95</v>
      </c>
      <c r="E7" s="34"/>
      <c r="F7" s="5"/>
      <c r="G7" s="5">
        <v>264</v>
      </c>
      <c r="H7" s="8">
        <v>237</v>
      </c>
      <c r="I7" s="8">
        <v>264</v>
      </c>
      <c r="J7" s="5">
        <v>264</v>
      </c>
      <c r="K7" s="37"/>
      <c r="L7" s="37"/>
      <c r="M7" s="37"/>
      <c r="N7" s="37"/>
      <c r="O7" s="37"/>
      <c r="P7" s="37"/>
      <c r="Q7" s="37"/>
      <c r="R7" s="37"/>
      <c r="S7" s="37"/>
      <c r="T7" s="37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53"/>
      <c r="CC7" s="56">
        <f>SUM(F7:J7)</f>
        <v>1029</v>
      </c>
    </row>
    <row r="8" spans="1:81" ht="12.75">
      <c r="A8" s="10">
        <v>5</v>
      </c>
      <c r="B8" s="44" t="s">
        <v>14</v>
      </c>
      <c r="C8" s="45" t="s">
        <v>96</v>
      </c>
      <c r="D8" s="45" t="s">
        <v>97</v>
      </c>
      <c r="E8" s="34"/>
      <c r="F8" s="5">
        <v>207</v>
      </c>
      <c r="G8" s="5">
        <v>237</v>
      </c>
      <c r="H8" s="8"/>
      <c r="I8" s="8"/>
      <c r="J8" s="5">
        <v>237</v>
      </c>
      <c r="K8" s="37"/>
      <c r="L8" s="37"/>
      <c r="M8" s="37"/>
      <c r="N8" s="37"/>
      <c r="O8" s="37"/>
      <c r="P8" s="37"/>
      <c r="Q8" s="37"/>
      <c r="R8" s="37"/>
      <c r="S8" s="37"/>
      <c r="T8" s="37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53"/>
      <c r="CC8" s="56">
        <f>SUM(F8:J8)</f>
        <v>681</v>
      </c>
    </row>
    <row r="9" spans="1:81" ht="12.75">
      <c r="A9" s="10">
        <v>6</v>
      </c>
      <c r="B9" s="44" t="s">
        <v>6</v>
      </c>
      <c r="C9" s="45" t="s">
        <v>104</v>
      </c>
      <c r="D9" s="45" t="s">
        <v>105</v>
      </c>
      <c r="E9" s="34"/>
      <c r="F9" s="5"/>
      <c r="G9" s="5">
        <v>198</v>
      </c>
      <c r="H9" s="8"/>
      <c r="I9" s="8"/>
      <c r="J9" s="5">
        <v>189</v>
      </c>
      <c r="K9" s="37"/>
      <c r="L9" s="37"/>
      <c r="M9" s="37"/>
      <c r="N9" s="37"/>
      <c r="O9" s="37"/>
      <c r="P9" s="37"/>
      <c r="Q9" s="37"/>
      <c r="R9" s="37"/>
      <c r="S9" s="37"/>
      <c r="T9" s="37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53"/>
      <c r="CC9" s="56">
        <f>SUM(F9:J9)</f>
        <v>387</v>
      </c>
    </row>
    <row r="10" spans="1:81" ht="12.75">
      <c r="A10" s="10">
        <v>7</v>
      </c>
      <c r="B10" s="44" t="s">
        <v>33</v>
      </c>
      <c r="C10" s="45" t="s">
        <v>98</v>
      </c>
      <c r="D10" s="45" t="s">
        <v>99</v>
      </c>
      <c r="E10" s="34"/>
      <c r="F10" s="5">
        <v>171</v>
      </c>
      <c r="G10" s="5"/>
      <c r="H10" s="8">
        <v>180</v>
      </c>
      <c r="I10" s="8"/>
      <c r="J10" s="5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53"/>
      <c r="CC10" s="56">
        <f>SUM(F10:J10)</f>
        <v>351</v>
      </c>
    </row>
    <row r="11" spans="1:81" ht="12.75">
      <c r="A11" s="10">
        <v>8</v>
      </c>
      <c r="B11" s="44" t="s">
        <v>36</v>
      </c>
      <c r="C11" s="45" t="s">
        <v>102</v>
      </c>
      <c r="D11" s="45" t="s">
        <v>103</v>
      </c>
      <c r="E11" s="34"/>
      <c r="F11" s="5"/>
      <c r="G11" s="5"/>
      <c r="H11" s="8">
        <v>207</v>
      </c>
      <c r="I11" s="8">
        <v>99</v>
      </c>
      <c r="J11" s="5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53"/>
      <c r="CC11" s="56">
        <f>SUM(F11:J11)</f>
        <v>306</v>
      </c>
    </row>
    <row r="12" spans="1:81" ht="12.75">
      <c r="A12" s="10">
        <v>9</v>
      </c>
      <c r="B12" s="44" t="s">
        <v>35</v>
      </c>
      <c r="C12" s="45" t="s">
        <v>75</v>
      </c>
      <c r="D12" s="45" t="s">
        <v>75</v>
      </c>
      <c r="E12" s="34"/>
      <c r="F12" s="5"/>
      <c r="G12" s="5"/>
      <c r="H12" s="8">
        <v>300</v>
      </c>
      <c r="I12" s="8"/>
      <c r="J12" s="5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53"/>
      <c r="CC12" s="56">
        <f>SUM(F12:J12)</f>
        <v>300</v>
      </c>
    </row>
    <row r="13" spans="1:81" ht="12.75">
      <c r="A13" s="10">
        <v>9</v>
      </c>
      <c r="B13" s="44" t="s">
        <v>145</v>
      </c>
      <c r="C13" s="45" t="s">
        <v>128</v>
      </c>
      <c r="D13" s="45" t="s">
        <v>133</v>
      </c>
      <c r="E13" s="34"/>
      <c r="F13" s="5"/>
      <c r="G13" s="5"/>
      <c r="H13" s="8"/>
      <c r="I13" s="8">
        <v>300</v>
      </c>
      <c r="J13" s="5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53"/>
      <c r="CC13" s="56">
        <f>SUM(F13:J13)</f>
        <v>300</v>
      </c>
    </row>
    <row r="14" spans="1:81" ht="12.75">
      <c r="A14" s="10">
        <v>11</v>
      </c>
      <c r="B14" s="44" t="s">
        <v>29</v>
      </c>
      <c r="C14" s="45" t="s">
        <v>100</v>
      </c>
      <c r="D14" s="45" t="s">
        <v>101</v>
      </c>
      <c r="E14" s="34"/>
      <c r="F14" s="5">
        <v>264</v>
      </c>
      <c r="G14" s="5"/>
      <c r="H14" s="8"/>
      <c r="I14" s="8"/>
      <c r="J14" s="5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53"/>
      <c r="CC14" s="56">
        <f>SUM(F14:J14)</f>
        <v>264</v>
      </c>
    </row>
    <row r="15" spans="1:81" ht="12.75">
      <c r="A15" s="10">
        <v>12</v>
      </c>
      <c r="B15" s="44" t="s">
        <v>141</v>
      </c>
      <c r="C15" s="45" t="s">
        <v>151</v>
      </c>
      <c r="D15" s="45" t="s">
        <v>152</v>
      </c>
      <c r="E15" s="34"/>
      <c r="F15" s="5"/>
      <c r="G15" s="5"/>
      <c r="H15" s="8"/>
      <c r="I15" s="8">
        <v>237</v>
      </c>
      <c r="J15" s="5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53"/>
      <c r="CC15" s="56">
        <f>SUM(F15:J15)</f>
        <v>237</v>
      </c>
    </row>
    <row r="16" spans="1:81" ht="12.75">
      <c r="A16" s="10">
        <v>13</v>
      </c>
      <c r="B16" s="44" t="s">
        <v>15</v>
      </c>
      <c r="C16" s="45" t="s">
        <v>16</v>
      </c>
      <c r="D16" s="45" t="s">
        <v>17</v>
      </c>
      <c r="E16" s="34"/>
      <c r="F16" s="5"/>
      <c r="G16" s="5">
        <v>216</v>
      </c>
      <c r="H16" s="8"/>
      <c r="I16" s="8"/>
      <c r="J16" s="5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53"/>
      <c r="CC16" s="56">
        <f>SUM(F16:J16)</f>
        <v>216</v>
      </c>
    </row>
    <row r="17" spans="1:81" ht="12.75">
      <c r="A17" s="10">
        <v>14</v>
      </c>
      <c r="B17" s="44" t="s">
        <v>149</v>
      </c>
      <c r="C17" s="45" t="s">
        <v>153</v>
      </c>
      <c r="D17" s="45" t="s">
        <v>154</v>
      </c>
      <c r="E17" s="34"/>
      <c r="F17" s="5"/>
      <c r="G17" s="5"/>
      <c r="H17" s="8"/>
      <c r="I17" s="8">
        <v>216</v>
      </c>
      <c r="J17" s="5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53"/>
      <c r="CC17" s="56">
        <f>SUM(F17:J17)</f>
        <v>216</v>
      </c>
    </row>
    <row r="18" spans="1:81" ht="12.75">
      <c r="A18" s="10">
        <v>15</v>
      </c>
      <c r="B18" s="44" t="s">
        <v>146</v>
      </c>
      <c r="C18" s="45" t="s">
        <v>155</v>
      </c>
      <c r="D18" s="45" t="s">
        <v>114</v>
      </c>
      <c r="E18" s="34"/>
      <c r="F18" s="5"/>
      <c r="G18" s="5"/>
      <c r="H18" s="8"/>
      <c r="I18" s="8">
        <v>207</v>
      </c>
      <c r="J18" s="5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53"/>
      <c r="CC18" s="56">
        <f>SUM(F18:J18)</f>
        <v>207</v>
      </c>
    </row>
    <row r="19" spans="1:81" ht="12.75">
      <c r="A19" s="10">
        <v>16</v>
      </c>
      <c r="B19" s="44" t="s">
        <v>176</v>
      </c>
      <c r="C19" s="45" t="s">
        <v>180</v>
      </c>
      <c r="D19" s="45" t="s">
        <v>177</v>
      </c>
      <c r="E19" s="34"/>
      <c r="F19" s="5"/>
      <c r="G19" s="5"/>
      <c r="H19" s="8"/>
      <c r="I19" s="8"/>
      <c r="J19" s="5">
        <v>198</v>
      </c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53"/>
      <c r="CC19" s="56">
        <f>SUM(F19:J19)</f>
        <v>198</v>
      </c>
    </row>
    <row r="20" spans="1:81" ht="12.75">
      <c r="A20" s="10">
        <v>16</v>
      </c>
      <c r="B20" s="44" t="s">
        <v>30</v>
      </c>
      <c r="C20" s="45" t="s">
        <v>40</v>
      </c>
      <c r="D20" s="45" t="s">
        <v>50</v>
      </c>
      <c r="E20" s="34"/>
      <c r="F20" s="5">
        <v>198</v>
      </c>
      <c r="G20" s="5"/>
      <c r="H20" s="8"/>
      <c r="I20" s="8"/>
      <c r="J20" s="5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53"/>
      <c r="CC20" s="56">
        <f>SUM(F20:J20)</f>
        <v>198</v>
      </c>
    </row>
    <row r="21" spans="1:81" ht="12.75">
      <c r="A21" s="10">
        <v>16</v>
      </c>
      <c r="B21" s="44" t="s">
        <v>37</v>
      </c>
      <c r="C21" s="45" t="s">
        <v>74</v>
      </c>
      <c r="D21" s="45" t="s">
        <v>106</v>
      </c>
      <c r="E21" s="34"/>
      <c r="F21" s="5"/>
      <c r="G21" s="5"/>
      <c r="H21" s="8">
        <v>198</v>
      </c>
      <c r="I21" s="8"/>
      <c r="J21" s="5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53"/>
      <c r="CC21" s="56">
        <f>SUM(F21:J21)</f>
        <v>198</v>
      </c>
    </row>
    <row r="22" spans="1:81" ht="12.75">
      <c r="A22" s="10">
        <v>19</v>
      </c>
      <c r="B22" s="44" t="s">
        <v>38</v>
      </c>
      <c r="C22" s="45" t="s">
        <v>107</v>
      </c>
      <c r="D22" s="45" t="s">
        <v>108</v>
      </c>
      <c r="E22" s="34"/>
      <c r="F22" s="5"/>
      <c r="G22" s="5"/>
      <c r="H22" s="8">
        <v>189</v>
      </c>
      <c r="I22" s="8"/>
      <c r="J22" s="5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53"/>
      <c r="CC22" s="56">
        <f>SUM(F22:J22)</f>
        <v>189</v>
      </c>
    </row>
    <row r="23" spans="1:81" ht="12.75">
      <c r="A23" s="10">
        <v>19</v>
      </c>
      <c r="B23" s="44" t="s">
        <v>31</v>
      </c>
      <c r="C23" s="45" t="s">
        <v>28</v>
      </c>
      <c r="D23" s="45" t="s">
        <v>109</v>
      </c>
      <c r="E23" s="34"/>
      <c r="F23" s="5">
        <v>189</v>
      </c>
      <c r="G23" s="5"/>
      <c r="H23" s="8"/>
      <c r="I23" s="8"/>
      <c r="J23" s="5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53"/>
      <c r="CC23" s="56">
        <f>SUM(F23:J23)</f>
        <v>189</v>
      </c>
    </row>
    <row r="24" spans="1:81" ht="12.75">
      <c r="A24" s="10">
        <v>21</v>
      </c>
      <c r="B24" s="44" t="s">
        <v>178</v>
      </c>
      <c r="C24" s="45" t="s">
        <v>23</v>
      </c>
      <c r="D24" s="45" t="s">
        <v>182</v>
      </c>
      <c r="E24" s="34"/>
      <c r="F24" s="5"/>
      <c r="G24" s="5"/>
      <c r="H24" s="8"/>
      <c r="I24" s="8"/>
      <c r="J24" s="5">
        <v>180</v>
      </c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53"/>
      <c r="CC24" s="56">
        <f>SUM(F24:J24)</f>
        <v>180</v>
      </c>
    </row>
    <row r="25" spans="1:81" ht="12.75">
      <c r="A25" s="10">
        <v>21</v>
      </c>
      <c r="B25" s="44" t="s">
        <v>32</v>
      </c>
      <c r="C25" s="45" t="s">
        <v>54</v>
      </c>
      <c r="D25" s="45" t="s">
        <v>110</v>
      </c>
      <c r="E25" s="34"/>
      <c r="F25" s="5">
        <v>180</v>
      </c>
      <c r="G25" s="5"/>
      <c r="H25" s="8"/>
      <c r="I25" s="8"/>
      <c r="J25" s="5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53"/>
      <c r="CC25" s="56">
        <f>SUM(F25:J25)</f>
        <v>180</v>
      </c>
    </row>
    <row r="26" spans="1:81" ht="12.75">
      <c r="A26" s="10">
        <v>21</v>
      </c>
      <c r="B26" s="44" t="s">
        <v>20</v>
      </c>
      <c r="C26" s="45" t="s">
        <v>111</v>
      </c>
      <c r="D26" s="45" t="s">
        <v>112</v>
      </c>
      <c r="E26" s="34"/>
      <c r="F26" s="5"/>
      <c r="G26" s="5">
        <v>180</v>
      </c>
      <c r="H26" s="8"/>
      <c r="I26" s="8"/>
      <c r="J26" s="5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53"/>
      <c r="CC26" s="56">
        <f>SUM(F26:J26)</f>
        <v>180</v>
      </c>
    </row>
    <row r="27" spans="1:81" ht="12.75">
      <c r="A27" s="10">
        <v>21</v>
      </c>
      <c r="B27" s="44" t="s">
        <v>148</v>
      </c>
      <c r="C27" s="45" t="s">
        <v>156</v>
      </c>
      <c r="D27" s="45" t="s">
        <v>157</v>
      </c>
      <c r="E27" s="34"/>
      <c r="F27" s="5"/>
      <c r="G27" s="5"/>
      <c r="H27" s="8"/>
      <c r="I27" s="8">
        <v>180</v>
      </c>
      <c r="J27" s="5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53"/>
      <c r="CC27" s="56">
        <f>SUM(F27:J27)</f>
        <v>180</v>
      </c>
    </row>
    <row r="28" spans="1:81" ht="12.75">
      <c r="A28" s="10">
        <v>25</v>
      </c>
      <c r="B28" s="44" t="s">
        <v>179</v>
      </c>
      <c r="C28" s="45" t="s">
        <v>181</v>
      </c>
      <c r="D28" s="45" t="s">
        <v>183</v>
      </c>
      <c r="E28" s="34"/>
      <c r="F28" s="5"/>
      <c r="G28" s="5"/>
      <c r="H28" s="8"/>
      <c r="I28" s="8"/>
      <c r="J28" s="5">
        <v>171</v>
      </c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53"/>
      <c r="CC28" s="56">
        <f>SUM(F28:J28)</f>
        <v>171</v>
      </c>
    </row>
    <row r="29" spans="1:81" ht="12.75">
      <c r="A29" s="10">
        <v>25</v>
      </c>
      <c r="B29" s="44" t="s">
        <v>21</v>
      </c>
      <c r="C29" s="45" t="s">
        <v>113</v>
      </c>
      <c r="D29" s="45" t="s">
        <v>114</v>
      </c>
      <c r="E29" s="34"/>
      <c r="F29" s="5"/>
      <c r="G29" s="5">
        <v>171</v>
      </c>
      <c r="H29" s="8"/>
      <c r="I29" s="8"/>
      <c r="J29" s="5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53"/>
      <c r="CC29" s="56">
        <f>SUM(F29:J29)</f>
        <v>171</v>
      </c>
    </row>
    <row r="30" spans="1:81" ht="12.75">
      <c r="A30" s="10">
        <v>25</v>
      </c>
      <c r="B30" s="44" t="s">
        <v>147</v>
      </c>
      <c r="C30" s="45" t="s">
        <v>158</v>
      </c>
      <c r="D30" s="45" t="s">
        <v>159</v>
      </c>
      <c r="E30" s="34"/>
      <c r="F30" s="5"/>
      <c r="G30" s="5"/>
      <c r="H30" s="8"/>
      <c r="I30" s="8">
        <v>171</v>
      </c>
      <c r="J30" s="5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53"/>
      <c r="CC30" s="56">
        <f>SUM(F30:J30)</f>
        <v>171</v>
      </c>
    </row>
    <row r="31" spans="1:81" ht="12.75">
      <c r="A31" s="10">
        <v>28</v>
      </c>
      <c r="B31" s="44" t="s">
        <v>22</v>
      </c>
      <c r="C31" s="45" t="s">
        <v>23</v>
      </c>
      <c r="D31" s="45" t="s">
        <v>24</v>
      </c>
      <c r="E31" s="34"/>
      <c r="F31" s="5"/>
      <c r="G31" s="5">
        <v>162</v>
      </c>
      <c r="H31" s="8"/>
      <c r="I31" s="8"/>
      <c r="J31" s="5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53"/>
      <c r="CC31" s="56">
        <f>SUM(F31:J31)</f>
        <v>162</v>
      </c>
    </row>
    <row r="32" spans="1:81" ht="12.75">
      <c r="A32" s="10">
        <v>28</v>
      </c>
      <c r="B32" s="44" t="s">
        <v>142</v>
      </c>
      <c r="C32" s="45" t="s">
        <v>160</v>
      </c>
      <c r="D32" s="45" t="s">
        <v>161</v>
      </c>
      <c r="E32" s="34"/>
      <c r="F32" s="5"/>
      <c r="G32" s="5"/>
      <c r="H32" s="8"/>
      <c r="I32" s="8">
        <v>162</v>
      </c>
      <c r="J32" s="5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53"/>
      <c r="CC32" s="56">
        <f>SUM(F32:J32)</f>
        <v>162</v>
      </c>
    </row>
    <row r="33" spans="1:81" ht="12.75">
      <c r="A33" s="10">
        <v>30</v>
      </c>
      <c r="B33" s="44" t="s">
        <v>25</v>
      </c>
      <c r="C33" s="45" t="s">
        <v>115</v>
      </c>
      <c r="D33" s="45" t="s">
        <v>116</v>
      </c>
      <c r="E33" s="34"/>
      <c r="F33" s="5"/>
      <c r="G33" s="5">
        <v>153</v>
      </c>
      <c r="H33" s="8"/>
      <c r="I33" s="8"/>
      <c r="J33" s="5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53"/>
      <c r="CC33" s="56">
        <f>SUM(F33:J33)</f>
        <v>153</v>
      </c>
    </row>
    <row r="34" spans="1:81" ht="12.75">
      <c r="A34" s="10">
        <v>30</v>
      </c>
      <c r="B34" s="44" t="s">
        <v>143</v>
      </c>
      <c r="C34" s="45" t="s">
        <v>162</v>
      </c>
      <c r="D34" s="45" t="s">
        <v>163</v>
      </c>
      <c r="E34" s="34"/>
      <c r="F34" s="5"/>
      <c r="G34" s="5"/>
      <c r="H34" s="8"/>
      <c r="I34" s="8">
        <v>153</v>
      </c>
      <c r="J34" s="5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53"/>
      <c r="CC34" s="56">
        <f>SUM(F34:J34)</f>
        <v>153</v>
      </c>
    </row>
    <row r="35" spans="1:81" ht="12.75">
      <c r="A35" s="10">
        <v>32</v>
      </c>
      <c r="B35" s="44" t="s">
        <v>26</v>
      </c>
      <c r="C35" s="45" t="s">
        <v>27</v>
      </c>
      <c r="D35" s="45" t="s">
        <v>28</v>
      </c>
      <c r="E35" s="34"/>
      <c r="F35" s="5"/>
      <c r="G35" s="5">
        <v>144</v>
      </c>
      <c r="H35" s="8"/>
      <c r="I35" s="8"/>
      <c r="J35" s="5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53"/>
      <c r="CC35" s="56">
        <f>SUM(F35:J35)</f>
        <v>144</v>
      </c>
    </row>
    <row r="36" spans="1:81" ht="12.75">
      <c r="A36" s="10">
        <v>32</v>
      </c>
      <c r="B36" s="44" t="s">
        <v>138</v>
      </c>
      <c r="C36" s="45" t="s">
        <v>164</v>
      </c>
      <c r="D36" s="45" t="s">
        <v>165</v>
      </c>
      <c r="E36" s="34"/>
      <c r="F36" s="5"/>
      <c r="G36" s="5"/>
      <c r="H36" s="8"/>
      <c r="I36" s="8">
        <v>144</v>
      </c>
      <c r="J36" s="5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53"/>
      <c r="CC36" s="56">
        <f>SUM(F36:J36)</f>
        <v>144</v>
      </c>
    </row>
    <row r="37" spans="1:81" ht="12.75">
      <c r="A37" s="10">
        <v>34</v>
      </c>
      <c r="B37" s="44" t="s">
        <v>144</v>
      </c>
      <c r="C37" s="45" t="s">
        <v>166</v>
      </c>
      <c r="D37" s="45" t="s">
        <v>167</v>
      </c>
      <c r="E37" s="34"/>
      <c r="F37" s="5"/>
      <c r="G37" s="5"/>
      <c r="H37" s="8"/>
      <c r="I37" s="8">
        <v>126</v>
      </c>
      <c r="J37" s="5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53"/>
      <c r="CC37" s="56">
        <f>SUM(F37:J37)</f>
        <v>126</v>
      </c>
    </row>
    <row r="38" spans="1:81" ht="12.75">
      <c r="A38" s="10">
        <v>35</v>
      </c>
      <c r="B38" s="44" t="s">
        <v>140</v>
      </c>
      <c r="C38" s="45" t="s">
        <v>168</v>
      </c>
      <c r="D38" s="45" t="s">
        <v>169</v>
      </c>
      <c r="E38" s="34"/>
      <c r="F38" s="5"/>
      <c r="G38" s="5"/>
      <c r="H38" s="8"/>
      <c r="I38" s="8">
        <v>117</v>
      </c>
      <c r="J38" s="5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53"/>
      <c r="CC38" s="56">
        <f>SUM(F38:J38)</f>
        <v>117</v>
      </c>
    </row>
    <row r="39" spans="1:81" ht="12.75">
      <c r="A39" s="10">
        <v>36</v>
      </c>
      <c r="B39" s="44" t="s">
        <v>150</v>
      </c>
      <c r="C39" s="45" t="s">
        <v>170</v>
      </c>
      <c r="D39" s="45" t="s">
        <v>171</v>
      </c>
      <c r="E39" s="34"/>
      <c r="F39" s="5"/>
      <c r="G39" s="5"/>
      <c r="H39" s="8"/>
      <c r="I39" s="8">
        <v>108</v>
      </c>
      <c r="J39" s="5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53"/>
      <c r="CC39" s="56">
        <f>SUM(F39:J39)</f>
        <v>108</v>
      </c>
    </row>
    <row r="40" spans="1:81" ht="12.75">
      <c r="A40" s="10">
        <v>37</v>
      </c>
      <c r="B40" s="44" t="s">
        <v>137</v>
      </c>
      <c r="C40" s="45" t="s">
        <v>172</v>
      </c>
      <c r="D40" s="45" t="s">
        <v>173</v>
      </c>
      <c r="E40" s="34"/>
      <c r="F40" s="5"/>
      <c r="G40" s="5"/>
      <c r="H40" s="8"/>
      <c r="I40" s="8">
        <v>90</v>
      </c>
      <c r="J40" s="5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53"/>
      <c r="CC40" s="56">
        <f>SUM(F40:J40)</f>
        <v>90</v>
      </c>
    </row>
    <row r="41" spans="1:81" ht="13.5" thickBot="1">
      <c r="A41" s="14">
        <v>28</v>
      </c>
      <c r="B41" s="46" t="s">
        <v>139</v>
      </c>
      <c r="C41" s="47" t="s">
        <v>174</v>
      </c>
      <c r="D41" s="47" t="s">
        <v>175</v>
      </c>
      <c r="E41" s="32"/>
      <c r="F41" s="15"/>
      <c r="G41" s="15"/>
      <c r="H41" s="33"/>
      <c r="I41" s="33">
        <v>84</v>
      </c>
      <c r="J41" s="15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54"/>
      <c r="CC41" s="57">
        <f>SUM(F41:J41)</f>
        <v>84</v>
      </c>
    </row>
    <row r="42" spans="2:3" ht="12.75">
      <c r="B42" s="20"/>
      <c r="C42" s="20"/>
    </row>
  </sheetData>
  <sheetProtection/>
  <mergeCells count="5">
    <mergeCell ref="B1:B3"/>
    <mergeCell ref="C1:C3"/>
    <mergeCell ref="D1:D3"/>
    <mergeCell ref="E1:E3"/>
    <mergeCell ref="CC1:CC3"/>
  </mergeCells>
  <printOptions horizontalCentered="1"/>
  <pageMargins left="0.2362204724409449" right="0.2362204724409449" top="1.5748031496062993" bottom="0.7480314960629921" header="0.31496062992125984" footer="0.31496062992125984"/>
  <pageSetup fitToHeight="2" fitToWidth="2" horizontalDpi="600" verticalDpi="600" orientation="landscape" paperSize="8" r:id="rId2"/>
  <headerFooter>
    <oddHeader>&amp;C&amp;"-,Tučné"&amp;28GUMOTEX BARAKA CUP 2015
MUŽI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CC6"/>
  <sheetViews>
    <sheetView zoomScaleSheetLayoutView="49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23.28125" defaultRowHeight="15"/>
  <cols>
    <col min="1" max="1" width="6.28125" style="1" bestFit="1" customWidth="1"/>
    <col min="2" max="2" width="12.140625" style="25" bestFit="1" customWidth="1"/>
    <col min="3" max="3" width="19.28125" style="26" bestFit="1" customWidth="1"/>
    <col min="4" max="4" width="18.421875" style="27" bestFit="1" customWidth="1"/>
    <col min="5" max="5" width="3.8515625" style="28" hidden="1" customWidth="1"/>
    <col min="6" max="9" width="10.00390625" style="6" bestFit="1" customWidth="1"/>
    <col min="10" max="10" width="10.00390625" style="7" bestFit="1" customWidth="1"/>
    <col min="11" max="20" width="23.28125" style="24" hidden="1" customWidth="1"/>
    <col min="21" max="80" width="23.28125" style="20" hidden="1" customWidth="1"/>
    <col min="81" max="81" width="8.8515625" style="36" customWidth="1"/>
    <col min="82" max="16384" width="23.28125" style="20" customWidth="1"/>
  </cols>
  <sheetData>
    <row r="1" spans="1:81" s="1" customFormat="1" ht="12.75">
      <c r="A1" s="2" t="s">
        <v>0</v>
      </c>
      <c r="B1" s="58" t="s">
        <v>5</v>
      </c>
      <c r="C1" s="60" t="s">
        <v>66</v>
      </c>
      <c r="D1" s="58" t="s">
        <v>66</v>
      </c>
      <c r="E1" s="62" t="s">
        <v>4</v>
      </c>
      <c r="F1" s="21" t="s">
        <v>2</v>
      </c>
      <c r="G1" s="4" t="s">
        <v>1</v>
      </c>
      <c r="H1" s="4" t="s">
        <v>10</v>
      </c>
      <c r="I1" s="4" t="s">
        <v>34</v>
      </c>
      <c r="J1" s="4" t="s">
        <v>9</v>
      </c>
      <c r="K1" s="22"/>
      <c r="L1" s="22"/>
      <c r="M1" s="22"/>
      <c r="N1" s="22"/>
      <c r="O1" s="22"/>
      <c r="P1" s="22"/>
      <c r="Q1" s="22"/>
      <c r="R1" s="22"/>
      <c r="S1" s="22"/>
      <c r="T1" s="22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64" t="s">
        <v>67</v>
      </c>
    </row>
    <row r="2" spans="1:81" s="1" customFormat="1" ht="12.75">
      <c r="A2" s="3"/>
      <c r="B2" s="59"/>
      <c r="C2" s="61"/>
      <c r="D2" s="59"/>
      <c r="E2" s="63"/>
      <c r="F2" s="9" t="s">
        <v>3</v>
      </c>
      <c r="G2" s="9" t="s">
        <v>3</v>
      </c>
      <c r="H2" s="9" t="s">
        <v>3</v>
      </c>
      <c r="I2" s="9" t="s">
        <v>3</v>
      </c>
      <c r="J2" s="9" t="s">
        <v>3</v>
      </c>
      <c r="K2" s="11"/>
      <c r="L2" s="11"/>
      <c r="M2" s="11"/>
      <c r="N2" s="11"/>
      <c r="O2" s="11"/>
      <c r="P2" s="11"/>
      <c r="Q2" s="11"/>
      <c r="R2" s="11"/>
      <c r="S2" s="11"/>
      <c r="T2" s="11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65"/>
    </row>
    <row r="3" spans="1:81" s="19" customFormat="1" ht="13.5" thickBot="1">
      <c r="A3" s="17"/>
      <c r="B3" s="59"/>
      <c r="C3" s="61"/>
      <c r="D3" s="59"/>
      <c r="E3" s="63"/>
      <c r="F3" s="23">
        <v>42175</v>
      </c>
      <c r="G3" s="16">
        <v>42182</v>
      </c>
      <c r="H3" s="16">
        <v>42189</v>
      </c>
      <c r="I3" s="16">
        <v>42231</v>
      </c>
      <c r="J3" s="16">
        <v>42259</v>
      </c>
      <c r="K3" s="30"/>
      <c r="L3" s="30"/>
      <c r="M3" s="30"/>
      <c r="N3" s="30"/>
      <c r="O3" s="30"/>
      <c r="P3" s="30"/>
      <c r="Q3" s="30"/>
      <c r="R3" s="30"/>
      <c r="S3" s="30"/>
      <c r="T3" s="30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66"/>
    </row>
    <row r="4" spans="1:81" ht="12.75" customHeight="1">
      <c r="A4" s="12">
        <v>1</v>
      </c>
      <c r="B4" s="48" t="s">
        <v>70</v>
      </c>
      <c r="C4" s="49" t="s">
        <v>89</v>
      </c>
      <c r="D4" s="49" t="s">
        <v>89</v>
      </c>
      <c r="E4" s="31" t="s">
        <v>11</v>
      </c>
      <c r="F4" s="13">
        <v>300</v>
      </c>
      <c r="G4" s="18"/>
      <c r="H4" s="18"/>
      <c r="I4" s="18"/>
      <c r="J4" s="13"/>
      <c r="K4" s="50"/>
      <c r="L4" s="50"/>
      <c r="M4" s="50"/>
      <c r="N4" s="50"/>
      <c r="O4" s="50"/>
      <c r="P4" s="50"/>
      <c r="Q4" s="50"/>
      <c r="R4" s="50"/>
      <c r="S4" s="50"/>
      <c r="T4" s="50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2"/>
      <c r="CC4" s="55">
        <f>SUM(F4:J4)</f>
        <v>300</v>
      </c>
    </row>
    <row r="5" spans="1:81" ht="12.75" customHeight="1">
      <c r="A5" s="10">
        <v>1</v>
      </c>
      <c r="B5" s="44" t="s">
        <v>117</v>
      </c>
      <c r="C5" s="45" t="s">
        <v>118</v>
      </c>
      <c r="D5" s="45" t="s">
        <v>119</v>
      </c>
      <c r="E5" s="34" t="s">
        <v>11</v>
      </c>
      <c r="F5" s="5"/>
      <c r="G5" s="8"/>
      <c r="H5" s="8"/>
      <c r="I5" s="8">
        <v>300</v>
      </c>
      <c r="J5" s="5"/>
      <c r="K5" s="37"/>
      <c r="L5" s="37"/>
      <c r="M5" s="37"/>
      <c r="N5" s="37"/>
      <c r="O5" s="37"/>
      <c r="P5" s="37"/>
      <c r="Q5" s="37"/>
      <c r="R5" s="37"/>
      <c r="S5" s="37"/>
      <c r="T5" s="37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53"/>
      <c r="CC5" s="56">
        <f>SUM(F5:J5)</f>
        <v>300</v>
      </c>
    </row>
    <row r="6" spans="1:81" ht="12.75" customHeight="1" thickBot="1">
      <c r="A6" s="14">
        <v>3</v>
      </c>
      <c r="B6" s="46" t="s">
        <v>120</v>
      </c>
      <c r="C6" s="47" t="s">
        <v>121</v>
      </c>
      <c r="D6" s="47" t="s">
        <v>122</v>
      </c>
      <c r="E6" s="32" t="s">
        <v>11</v>
      </c>
      <c r="F6" s="15"/>
      <c r="G6" s="33"/>
      <c r="H6" s="33"/>
      <c r="I6" s="33">
        <v>264</v>
      </c>
      <c r="J6" s="15"/>
      <c r="K6" s="42"/>
      <c r="L6" s="42"/>
      <c r="M6" s="42"/>
      <c r="N6" s="42"/>
      <c r="O6" s="42"/>
      <c r="P6" s="42"/>
      <c r="Q6" s="42"/>
      <c r="R6" s="42"/>
      <c r="S6" s="42"/>
      <c r="T6" s="42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54"/>
      <c r="CC6" s="57">
        <f>SUM(F6:J6)</f>
        <v>264</v>
      </c>
    </row>
  </sheetData>
  <sheetProtection/>
  <mergeCells count="5">
    <mergeCell ref="B1:B3"/>
    <mergeCell ref="C1:C3"/>
    <mergeCell ref="D1:D3"/>
    <mergeCell ref="E1:E3"/>
    <mergeCell ref="CC1:CC3"/>
  </mergeCells>
  <printOptions horizontalCentered="1"/>
  <pageMargins left="0.2362204724409449" right="0.2362204724409449" top="1.6141732283464567" bottom="0.7480314960629921" header="0.31496062992125984" footer="0.31496062992125984"/>
  <pageSetup fitToHeight="2" fitToWidth="2" horizontalDpi="600" verticalDpi="600" orientation="landscape" paperSize="8" r:id="rId2"/>
  <headerFooter>
    <oddHeader>&amp;C&amp;"-,Tučné"&amp;28GUMOTEX BARAKA CUP 2015
ŽENY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CC23"/>
  <sheetViews>
    <sheetView zoomScaleSheetLayoutView="49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23.28125" defaultRowHeight="12.75" customHeight="1"/>
  <cols>
    <col min="1" max="1" width="6.28125" style="1" bestFit="1" customWidth="1"/>
    <col min="2" max="2" width="12.140625" style="25" bestFit="1" customWidth="1"/>
    <col min="3" max="3" width="19.28125" style="26" bestFit="1" customWidth="1"/>
    <col min="4" max="4" width="18.421875" style="27" bestFit="1" customWidth="1"/>
    <col min="5" max="5" width="3.8515625" style="28" hidden="1" customWidth="1"/>
    <col min="6" max="9" width="10.00390625" style="6" bestFit="1" customWidth="1"/>
    <col min="10" max="10" width="10.00390625" style="7" bestFit="1" customWidth="1"/>
    <col min="11" max="20" width="23.28125" style="24" hidden="1" customWidth="1"/>
    <col min="21" max="80" width="23.28125" style="20" hidden="1" customWidth="1"/>
    <col min="81" max="81" width="8.8515625" style="36" customWidth="1"/>
    <col min="82" max="16384" width="23.28125" style="20" customWidth="1"/>
  </cols>
  <sheetData>
    <row r="1" spans="1:81" s="1" customFormat="1" ht="12.75" customHeight="1">
      <c r="A1" s="2" t="s">
        <v>0</v>
      </c>
      <c r="B1" s="58" t="s">
        <v>5</v>
      </c>
      <c r="C1" s="60" t="s">
        <v>66</v>
      </c>
      <c r="D1" s="58" t="s">
        <v>66</v>
      </c>
      <c r="E1" s="62" t="s">
        <v>4</v>
      </c>
      <c r="F1" s="21" t="s">
        <v>2</v>
      </c>
      <c r="G1" s="4" t="s">
        <v>1</v>
      </c>
      <c r="H1" s="4" t="s">
        <v>10</v>
      </c>
      <c r="I1" s="4" t="s">
        <v>34</v>
      </c>
      <c r="J1" s="4" t="s">
        <v>9</v>
      </c>
      <c r="K1" s="22"/>
      <c r="L1" s="22"/>
      <c r="M1" s="22"/>
      <c r="N1" s="22"/>
      <c r="O1" s="22"/>
      <c r="P1" s="22"/>
      <c r="Q1" s="22"/>
      <c r="R1" s="22"/>
      <c r="S1" s="22"/>
      <c r="T1" s="22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64" t="s">
        <v>67</v>
      </c>
    </row>
    <row r="2" spans="1:81" s="1" customFormat="1" ht="12.75" customHeight="1">
      <c r="A2" s="3"/>
      <c r="B2" s="59"/>
      <c r="C2" s="61"/>
      <c r="D2" s="59"/>
      <c r="E2" s="63"/>
      <c r="F2" s="9" t="s">
        <v>3</v>
      </c>
      <c r="G2" s="9" t="s">
        <v>3</v>
      </c>
      <c r="H2" s="9" t="s">
        <v>3</v>
      </c>
      <c r="I2" s="9" t="s">
        <v>3</v>
      </c>
      <c r="J2" s="9" t="s">
        <v>3</v>
      </c>
      <c r="K2" s="11"/>
      <c r="L2" s="11"/>
      <c r="M2" s="11"/>
      <c r="N2" s="11"/>
      <c r="O2" s="11"/>
      <c r="P2" s="11"/>
      <c r="Q2" s="11"/>
      <c r="R2" s="11"/>
      <c r="S2" s="11"/>
      <c r="T2" s="11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65"/>
    </row>
    <row r="3" spans="1:81" s="19" customFormat="1" ht="12.75" customHeight="1" thickBot="1">
      <c r="A3" s="17"/>
      <c r="B3" s="59"/>
      <c r="C3" s="61"/>
      <c r="D3" s="59"/>
      <c r="E3" s="63"/>
      <c r="F3" s="23">
        <v>42175</v>
      </c>
      <c r="G3" s="16">
        <v>42182</v>
      </c>
      <c r="H3" s="16">
        <v>42189</v>
      </c>
      <c r="I3" s="16">
        <v>42231</v>
      </c>
      <c r="J3" s="16">
        <v>42259</v>
      </c>
      <c r="K3" s="30"/>
      <c r="L3" s="30"/>
      <c r="M3" s="30"/>
      <c r="N3" s="30"/>
      <c r="O3" s="30"/>
      <c r="P3" s="30"/>
      <c r="Q3" s="30"/>
      <c r="R3" s="30"/>
      <c r="S3" s="30"/>
      <c r="T3" s="30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66"/>
    </row>
    <row r="4" spans="1:81" ht="12.75" customHeight="1">
      <c r="A4" s="12">
        <v>1</v>
      </c>
      <c r="B4" s="48" t="s">
        <v>44</v>
      </c>
      <c r="C4" s="49" t="s">
        <v>75</v>
      </c>
      <c r="D4" s="49" t="s">
        <v>76</v>
      </c>
      <c r="E4" s="31"/>
      <c r="F4" s="13">
        <v>207</v>
      </c>
      <c r="G4" s="13">
        <v>198</v>
      </c>
      <c r="H4" s="13">
        <v>300</v>
      </c>
      <c r="I4" s="18">
        <v>264</v>
      </c>
      <c r="J4" s="13">
        <v>237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2"/>
      <c r="CC4" s="55">
        <f aca="true" t="shared" si="0" ref="CC4:CC22">SUM(F4:J4)</f>
        <v>1206</v>
      </c>
    </row>
    <row r="5" spans="1:81" ht="12.75" customHeight="1">
      <c r="A5" s="10">
        <v>2</v>
      </c>
      <c r="B5" s="44" t="s">
        <v>46</v>
      </c>
      <c r="C5" s="45" t="s">
        <v>87</v>
      </c>
      <c r="D5" s="45" t="s">
        <v>88</v>
      </c>
      <c r="E5" s="34" t="s">
        <v>7</v>
      </c>
      <c r="F5" s="35">
        <v>237</v>
      </c>
      <c r="G5" s="8">
        <v>180</v>
      </c>
      <c r="H5" s="5">
        <v>237</v>
      </c>
      <c r="I5" s="8">
        <v>207</v>
      </c>
      <c r="J5" s="5">
        <v>300</v>
      </c>
      <c r="K5" s="37"/>
      <c r="L5" s="37"/>
      <c r="M5" s="37"/>
      <c r="N5" s="37"/>
      <c r="O5" s="37"/>
      <c r="P5" s="37"/>
      <c r="Q5" s="37"/>
      <c r="R5" s="37"/>
      <c r="S5" s="37"/>
      <c r="T5" s="37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53"/>
      <c r="CC5" s="56">
        <f t="shared" si="0"/>
        <v>1161</v>
      </c>
    </row>
    <row r="6" spans="1:81" ht="12.75" customHeight="1">
      <c r="A6" s="10">
        <v>3</v>
      </c>
      <c r="B6" s="44" t="s">
        <v>42</v>
      </c>
      <c r="C6" s="45" t="s">
        <v>77</v>
      </c>
      <c r="D6" s="45" t="s">
        <v>80</v>
      </c>
      <c r="E6" s="34" t="s">
        <v>8</v>
      </c>
      <c r="F6" s="5">
        <v>300</v>
      </c>
      <c r="G6" s="8">
        <v>216</v>
      </c>
      <c r="H6" s="8"/>
      <c r="I6" s="8">
        <v>180</v>
      </c>
      <c r="J6" s="5">
        <v>207</v>
      </c>
      <c r="K6" s="37"/>
      <c r="L6" s="37"/>
      <c r="M6" s="37"/>
      <c r="N6" s="37"/>
      <c r="O6" s="37"/>
      <c r="P6" s="37"/>
      <c r="Q6" s="37"/>
      <c r="R6" s="37"/>
      <c r="S6" s="37"/>
      <c r="T6" s="37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53"/>
      <c r="CC6" s="56">
        <f t="shared" si="0"/>
        <v>903</v>
      </c>
    </row>
    <row r="7" spans="1:81" ht="12.75" customHeight="1">
      <c r="A7" s="10">
        <v>4</v>
      </c>
      <c r="B7" s="44" t="s">
        <v>43</v>
      </c>
      <c r="C7" s="45" t="s">
        <v>74</v>
      </c>
      <c r="D7" s="45" t="s">
        <v>79</v>
      </c>
      <c r="E7" s="34"/>
      <c r="F7" s="5">
        <v>264</v>
      </c>
      <c r="G7" s="8">
        <v>207</v>
      </c>
      <c r="H7" s="5">
        <v>264</v>
      </c>
      <c r="I7" s="8"/>
      <c r="J7" s="5"/>
      <c r="K7" s="37"/>
      <c r="L7" s="37"/>
      <c r="M7" s="37"/>
      <c r="N7" s="37"/>
      <c r="O7" s="37"/>
      <c r="P7" s="37"/>
      <c r="Q7" s="37"/>
      <c r="R7" s="37"/>
      <c r="S7" s="37"/>
      <c r="T7" s="37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53"/>
      <c r="CC7" s="56">
        <f t="shared" si="0"/>
        <v>735</v>
      </c>
    </row>
    <row r="8" spans="1:81" ht="12.75" customHeight="1">
      <c r="A8" s="10">
        <v>5</v>
      </c>
      <c r="B8" s="44" t="s">
        <v>56</v>
      </c>
      <c r="C8" s="45" t="s">
        <v>78</v>
      </c>
      <c r="D8" s="45" t="s">
        <v>81</v>
      </c>
      <c r="E8" s="34" t="s">
        <v>57</v>
      </c>
      <c r="F8" s="35">
        <v>216</v>
      </c>
      <c r="G8" s="8">
        <v>300</v>
      </c>
      <c r="H8" s="5"/>
      <c r="I8" s="8"/>
      <c r="J8" s="5">
        <v>216</v>
      </c>
      <c r="K8" s="37"/>
      <c r="L8" s="37"/>
      <c r="M8" s="37"/>
      <c r="N8" s="37"/>
      <c r="O8" s="37"/>
      <c r="P8" s="37"/>
      <c r="Q8" s="37"/>
      <c r="R8" s="37"/>
      <c r="S8" s="37"/>
      <c r="T8" s="37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53"/>
      <c r="CC8" s="56">
        <f t="shared" si="0"/>
        <v>732</v>
      </c>
    </row>
    <row r="9" spans="1:81" ht="12.75" customHeight="1">
      <c r="A9" s="10">
        <v>6</v>
      </c>
      <c r="B9" s="44" t="s">
        <v>124</v>
      </c>
      <c r="C9" s="45" t="s">
        <v>128</v>
      </c>
      <c r="D9" s="45" t="s">
        <v>129</v>
      </c>
      <c r="E9" s="34"/>
      <c r="F9" s="35"/>
      <c r="G9" s="8"/>
      <c r="H9" s="5"/>
      <c r="I9" s="8">
        <v>300</v>
      </c>
      <c r="J9" s="5">
        <v>264</v>
      </c>
      <c r="K9" s="37"/>
      <c r="L9" s="37"/>
      <c r="M9" s="37"/>
      <c r="N9" s="37"/>
      <c r="O9" s="37"/>
      <c r="P9" s="37"/>
      <c r="Q9" s="37"/>
      <c r="R9" s="37"/>
      <c r="S9" s="37"/>
      <c r="T9" s="37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53"/>
      <c r="CC9" s="56">
        <f t="shared" si="0"/>
        <v>564</v>
      </c>
    </row>
    <row r="10" spans="1:81" ht="12.75" customHeight="1">
      <c r="A10" s="10">
        <v>7</v>
      </c>
      <c r="B10" s="44" t="s">
        <v>39</v>
      </c>
      <c r="C10" s="45" t="s">
        <v>40</v>
      </c>
      <c r="D10" s="45" t="s">
        <v>71</v>
      </c>
      <c r="E10" s="34" t="s">
        <v>58</v>
      </c>
      <c r="F10" s="35"/>
      <c r="G10" s="8">
        <v>264</v>
      </c>
      <c r="H10" s="5"/>
      <c r="I10" s="8">
        <v>189</v>
      </c>
      <c r="J10" s="5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53"/>
      <c r="CC10" s="56">
        <f t="shared" si="0"/>
        <v>453</v>
      </c>
    </row>
    <row r="11" spans="1:81" ht="12.75" customHeight="1">
      <c r="A11" s="10">
        <v>8</v>
      </c>
      <c r="B11" s="44"/>
      <c r="C11" s="45" t="s">
        <v>94</v>
      </c>
      <c r="D11" s="45" t="s">
        <v>79</v>
      </c>
      <c r="E11" s="34"/>
      <c r="F11" s="35"/>
      <c r="G11" s="8"/>
      <c r="H11" s="5"/>
      <c r="I11" s="8">
        <v>237</v>
      </c>
      <c r="J11" s="5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53"/>
      <c r="CC11" s="56">
        <f t="shared" si="0"/>
        <v>237</v>
      </c>
    </row>
    <row r="12" spans="1:81" ht="12.75" customHeight="1">
      <c r="A12" s="10">
        <v>8</v>
      </c>
      <c r="B12" s="44" t="s">
        <v>41</v>
      </c>
      <c r="C12" s="45" t="s">
        <v>73</v>
      </c>
      <c r="D12" s="45" t="s">
        <v>82</v>
      </c>
      <c r="E12" s="34" t="s">
        <v>59</v>
      </c>
      <c r="F12" s="35"/>
      <c r="G12" s="8">
        <v>237</v>
      </c>
      <c r="H12" s="5"/>
      <c r="I12" s="8"/>
      <c r="J12" s="5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53"/>
      <c r="CC12" s="56">
        <f t="shared" si="0"/>
        <v>237</v>
      </c>
    </row>
    <row r="13" spans="1:81" ht="12.75" customHeight="1">
      <c r="A13" s="10">
        <v>10</v>
      </c>
      <c r="B13" s="44" t="s">
        <v>65</v>
      </c>
      <c r="C13" s="45" t="s">
        <v>68</v>
      </c>
      <c r="D13" s="45" t="s">
        <v>69</v>
      </c>
      <c r="E13" s="34"/>
      <c r="F13" s="35"/>
      <c r="G13" s="8"/>
      <c r="H13" s="5">
        <v>216</v>
      </c>
      <c r="I13" s="8"/>
      <c r="J13" s="5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53"/>
      <c r="CC13" s="56">
        <f t="shared" si="0"/>
        <v>216</v>
      </c>
    </row>
    <row r="14" spans="1:81" ht="12.75" customHeight="1">
      <c r="A14" s="10">
        <v>10</v>
      </c>
      <c r="B14" s="44" t="s">
        <v>127</v>
      </c>
      <c r="C14" s="45" t="s">
        <v>132</v>
      </c>
      <c r="D14" s="45" t="s">
        <v>131</v>
      </c>
      <c r="E14" s="34" t="s">
        <v>64</v>
      </c>
      <c r="F14" s="35"/>
      <c r="G14" s="8"/>
      <c r="H14" s="5"/>
      <c r="I14" s="8">
        <v>216</v>
      </c>
      <c r="J14" s="5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53"/>
      <c r="CC14" s="56">
        <f t="shared" si="0"/>
        <v>216</v>
      </c>
    </row>
    <row r="15" spans="1:81" ht="12.75" customHeight="1">
      <c r="A15" s="10">
        <v>12</v>
      </c>
      <c r="B15" s="44" t="s">
        <v>125</v>
      </c>
      <c r="C15" s="45" t="s">
        <v>113</v>
      </c>
      <c r="D15" s="45" t="s">
        <v>130</v>
      </c>
      <c r="E15" s="34" t="s">
        <v>64</v>
      </c>
      <c r="F15" s="35"/>
      <c r="G15" s="8"/>
      <c r="H15" s="5"/>
      <c r="I15" s="8">
        <v>198</v>
      </c>
      <c r="J15" s="5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53"/>
      <c r="CC15" s="56">
        <f t="shared" si="0"/>
        <v>198</v>
      </c>
    </row>
    <row r="16" spans="1:81" ht="12.75" customHeight="1">
      <c r="A16" s="10">
        <v>13</v>
      </c>
      <c r="B16" s="44" t="s">
        <v>45</v>
      </c>
      <c r="C16" s="45" t="s">
        <v>72</v>
      </c>
      <c r="D16" s="45" t="s">
        <v>83</v>
      </c>
      <c r="E16" s="34" t="s">
        <v>60</v>
      </c>
      <c r="F16" s="35"/>
      <c r="G16" s="8">
        <v>189</v>
      </c>
      <c r="H16" s="5"/>
      <c r="I16" s="8"/>
      <c r="J16" s="5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53"/>
      <c r="CC16" s="56">
        <f t="shared" si="0"/>
        <v>189</v>
      </c>
    </row>
    <row r="17" spans="1:81" ht="12.75" customHeight="1">
      <c r="A17" s="10">
        <v>14</v>
      </c>
      <c r="B17" s="44" t="s">
        <v>47</v>
      </c>
      <c r="C17" s="45" t="s">
        <v>48</v>
      </c>
      <c r="D17" s="45" t="s">
        <v>84</v>
      </c>
      <c r="E17" s="34" t="s">
        <v>61</v>
      </c>
      <c r="F17" s="35"/>
      <c r="G17" s="8">
        <v>171</v>
      </c>
      <c r="H17" s="5"/>
      <c r="I17" s="8"/>
      <c r="J17" s="5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53"/>
      <c r="CC17" s="56">
        <f t="shared" si="0"/>
        <v>171</v>
      </c>
    </row>
    <row r="18" spans="1:81" ht="12.75" customHeight="1">
      <c r="A18" s="10">
        <v>14</v>
      </c>
      <c r="B18" s="44" t="s">
        <v>126</v>
      </c>
      <c r="C18" s="45" t="s">
        <v>133</v>
      </c>
      <c r="D18" s="45" t="s">
        <v>134</v>
      </c>
      <c r="E18" s="34" t="s">
        <v>64</v>
      </c>
      <c r="F18" s="35"/>
      <c r="G18" s="8"/>
      <c r="H18" s="5"/>
      <c r="I18" s="8">
        <v>171</v>
      </c>
      <c r="J18" s="5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53"/>
      <c r="CC18" s="56">
        <f t="shared" si="0"/>
        <v>171</v>
      </c>
    </row>
    <row r="19" spans="1:81" ht="12.75" customHeight="1">
      <c r="A19" s="10">
        <v>16</v>
      </c>
      <c r="B19" s="44" t="s">
        <v>49</v>
      </c>
      <c r="C19" s="45" t="s">
        <v>50</v>
      </c>
      <c r="D19" s="45" t="s">
        <v>85</v>
      </c>
      <c r="E19" s="34" t="s">
        <v>62</v>
      </c>
      <c r="F19" s="35"/>
      <c r="G19" s="8">
        <v>162</v>
      </c>
      <c r="H19" s="5"/>
      <c r="I19" s="8"/>
      <c r="J19" s="5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53"/>
      <c r="CC19" s="56">
        <f t="shared" si="0"/>
        <v>162</v>
      </c>
    </row>
    <row r="20" spans="1:81" ht="12.75" customHeight="1">
      <c r="A20" s="10">
        <v>16</v>
      </c>
      <c r="B20" s="44" t="s">
        <v>123</v>
      </c>
      <c r="C20" s="45" t="s">
        <v>136</v>
      </c>
      <c r="D20" s="45" t="s">
        <v>135</v>
      </c>
      <c r="E20" s="34" t="s">
        <v>64</v>
      </c>
      <c r="F20" s="35"/>
      <c r="G20" s="8"/>
      <c r="H20" s="5"/>
      <c r="I20" s="8">
        <v>162</v>
      </c>
      <c r="J20" s="5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53"/>
      <c r="CC20" s="56">
        <f t="shared" si="0"/>
        <v>162</v>
      </c>
    </row>
    <row r="21" spans="1:81" ht="12.75" customHeight="1">
      <c r="A21" s="10">
        <v>18</v>
      </c>
      <c r="B21" s="44" t="s">
        <v>51</v>
      </c>
      <c r="C21" s="45" t="s">
        <v>52</v>
      </c>
      <c r="D21" s="45" t="s">
        <v>86</v>
      </c>
      <c r="E21" s="34" t="s">
        <v>63</v>
      </c>
      <c r="F21" s="35"/>
      <c r="G21" s="8">
        <v>153</v>
      </c>
      <c r="H21" s="5"/>
      <c r="I21" s="8"/>
      <c r="J21" s="5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53"/>
      <c r="CC21" s="56">
        <f t="shared" si="0"/>
        <v>153</v>
      </c>
    </row>
    <row r="22" spans="1:81" ht="12.75" customHeight="1" thickBot="1">
      <c r="A22" s="14">
        <v>19</v>
      </c>
      <c r="B22" s="46" t="s">
        <v>53</v>
      </c>
      <c r="C22" s="47" t="s">
        <v>54</v>
      </c>
      <c r="D22" s="47" t="s">
        <v>55</v>
      </c>
      <c r="E22" s="32" t="s">
        <v>64</v>
      </c>
      <c r="F22" s="29"/>
      <c r="G22" s="33">
        <v>144</v>
      </c>
      <c r="H22" s="15"/>
      <c r="I22" s="33"/>
      <c r="J22" s="15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54"/>
      <c r="CC22" s="57">
        <f t="shared" si="0"/>
        <v>144</v>
      </c>
    </row>
    <row r="23" spans="2:3" ht="12.75">
      <c r="B23" s="20"/>
      <c r="C23" s="20"/>
    </row>
    <row r="24" ht="14.25"/>
    <row r="25" ht="14.25"/>
  </sheetData>
  <sheetProtection/>
  <mergeCells count="5">
    <mergeCell ref="B1:B3"/>
    <mergeCell ref="C1:C3"/>
    <mergeCell ref="D1:D3"/>
    <mergeCell ref="E1:E3"/>
    <mergeCell ref="CC1:CC3"/>
  </mergeCells>
  <printOptions horizontalCentered="1"/>
  <pageMargins left="0.2362204724409449" right="0.2362204724409449" top="1.6141732283464567" bottom="0.7480314960629921" header="0.31496062992125984" footer="0.31496062992125984"/>
  <pageSetup fitToHeight="2" fitToWidth="2" horizontalDpi="600" verticalDpi="600" orientation="landscape" paperSize="8" r:id="rId2"/>
  <headerFooter>
    <oddHeader>&amp;C&amp;"-,Tučné"&amp;28GUMOTEX BARAKA CUP 2015
MIX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ČEZ,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Neznámý uživatel</dc:creator>
  <cp:keywords/>
  <dc:description/>
  <cp:lastModifiedBy>Šampus</cp:lastModifiedBy>
  <cp:lastPrinted>2015-07-30T16:14:52Z</cp:lastPrinted>
  <dcterms:created xsi:type="dcterms:W3CDTF">1999-05-11T19:05:06Z</dcterms:created>
  <dcterms:modified xsi:type="dcterms:W3CDTF">2015-09-14T19:34:32Z</dcterms:modified>
  <cp:category/>
  <cp:version/>
  <cp:contentType/>
  <cp:contentStatus/>
</cp:coreProperties>
</file>