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0" windowWidth="8505" windowHeight="8115" tabRatio="868" activeTab="0"/>
  </bookViews>
  <sheets>
    <sheet name="MUŽI" sheetId="1" r:id="rId1"/>
    <sheet name="ŽENY" sheetId="2" r:id="rId2"/>
    <sheet name="VETERÁNI" sheetId="3" r:id="rId3"/>
  </sheets>
  <definedNames/>
  <calcPr fullCalcOnLoad="1"/>
</workbook>
</file>

<file path=xl/sharedStrings.xml><?xml version="1.0" encoding="utf-8"?>
<sst xmlns="http://schemas.openxmlformats.org/spreadsheetml/2006/main" count="102" uniqueCount="63">
  <si>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</si>
  <si>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</si>
  <si>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</si>
  <si>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</si>
  <si>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</si>
  <si>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</si>
  <si>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</si>
  <si>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</si>
  <si>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6</t>
  </si>
  <si>
    <t>CELKEM</t>
  </si>
  <si>
    <t>Rok</t>
  </si>
  <si>
    <t>Bestie Stream Troja</t>
  </si>
  <si>
    <t>Č.Vrbné</t>
  </si>
  <si>
    <t>Jiskra HB</t>
  </si>
  <si>
    <t>RK Stan</t>
  </si>
  <si>
    <t>Sázava</t>
  </si>
  <si>
    <t>HANACE rafters A</t>
  </si>
  <si>
    <t>PEŠKA LIBOR
CUC MICHAL
NOVÁK MARTIN
HALEŠ ANTONÍN
ZDRÁHAL JAN
FOUKAL PAVEL</t>
  </si>
  <si>
    <t>87
77
91
92
85
87</t>
  </si>
  <si>
    <t>PRAŽAN MILAN
PROKS JAKUB
ZNAMENÁČEK MILAN
SEHNAL ŠTĚPÁN
TOMEK LUKÁŠ
PÁŠA JIŘÍ</t>
  </si>
  <si>
    <t>81
84
71
85
87
78</t>
  </si>
  <si>
    <t>TR RM</t>
  </si>
  <si>
    <t>HANULIAK JAN
HRIC MICHAL
LISICKÝ DAVID
HAJSKÝ STANISLAV
KABRHEL VÁCLAV
BOZDĚCH ZDENĚK</t>
  </si>
  <si>
    <t>84
73
81
70
83
70</t>
  </si>
  <si>
    <t>TR Hiko</t>
  </si>
  <si>
    <t>113
205</t>
  </si>
  <si>
    <t>POLÁK LIBOR
FALC JAN
Mrázová R.
MRÁZ PAVEL
VÁVRA JAN
KREJČÍ JINDŘICH</t>
  </si>
  <si>
    <t>67
84
75
74
75
92</t>
  </si>
  <si>
    <t>TR Teva Tygříci</t>
  </si>
  <si>
    <t>MB Bohouš a jeho parta</t>
  </si>
  <si>
    <t>RK Troja - Čoromoro</t>
  </si>
  <si>
    <t>TR Veterán</t>
  </si>
  <si>
    <t>WWS Praha R6</t>
  </si>
  <si>
    <t>133
126
133
113
050
113</t>
  </si>
  <si>
    <t>RK Stan veterán</t>
  </si>
  <si>
    <t>132
113</t>
  </si>
  <si>
    <t>PINKAVOVÁ MARTA
BAUERVÁ LENKA
SOSVOROVÁ LUCIE
KULDANOVÁ MICHAELA
STONOVÁ ŠTĚPÁNKA
BERÁNKOVÁ BÁRA
PLAVJANÍKOVÁ PETRA</t>
  </si>
  <si>
    <t>86
84
84
74
75
92
71</t>
  </si>
  <si>
    <t>PROCHÁZKOVÁ PAVLA
KAŇKOVSKÁ Hana
VALTROVÁ ZUZANA
KRATOCHVÍLOVÁ MICHAELA
Balatková Petra
VACÍKOVÁ KATEŘINA
LIGURSKÁ BLANKA</t>
  </si>
  <si>
    <t>85
77
86
75
87
83
90</t>
  </si>
  <si>
    <t>7</t>
  </si>
  <si>
    <t>LERNEROVÁ TEREZA
HAJZLEROVÁ PETRA
HÁKOVÁ JITKA
VALÍKOVÁ RADKA
HALAŠKOVÁ PETRA
SCHNEIDEROVÁ LUCIE
BLANÁŘOVÁ MARTINA</t>
  </si>
  <si>
    <t>84
82
80
91
74
88
91</t>
  </si>
  <si>
    <t>MATĚJKA ROMAN
BLUMA MICHAL
KŘIVÁNEK TOMÁŠ
SVAČINA PAVEL
SVAČINA PETR
PROKS ZDENĚK
POLÁK LIBOR
HÁJEK MARTIN</t>
  </si>
  <si>
    <t>53
70
60
71
55
64
67
64</t>
  </si>
  <si>
    <t>8</t>
  </si>
  <si>
    <t>Šťastný Jan
HRIC MICHAL
VRBA JIŘÍ
HAJSKÝ STANISLAV
KASAL TOMÁŠ
BOZDĚCH ZDENĚK
NETOPIL ZBYNĚK</t>
  </si>
  <si>
    <t>70
70
66
73
73
54
60</t>
  </si>
  <si>
    <t>URBAN VÁCLAV
ŠTROGL MICHAL
LERNER LUDĚK
ZNAMENÁČEK MILAN
IRAIN JIŘÍ
HÁJEK MARTIN
KRECHLER MIROSLAV</t>
  </si>
  <si>
    <t>53
73
60
71
66
64
52</t>
  </si>
  <si>
    <t>DANĚK ALEŠ
ŠŤASTNÝ JAN
UNCAJTÍK LUKÁŠ
KEJKLÍČEK TOMÁŠ
ROLENC ONDŘEJ
MALÝ VOJTĚCH
HAVLÍČEK JAN
PINKAVA ONDŘEJ
PAVLÍK RADEK</t>
  </si>
  <si>
    <t>88
94
90
88
96
88
95
95</t>
  </si>
  <si>
    <t>HNULÍK MICHAL
ČERNÝ MICHAL
ŠTĚPÁNEK VOJTĚCH
ŠTĚPÁNEK MATĚJ
VONDRÁČEK VOJTĚCH
HAVLÍČEK ONDŘEJ
HAVLÍČEK JIŘÍ
ŽÁK PETR</t>
  </si>
  <si>
    <t>TR Hiko 2</t>
  </si>
  <si>
    <t>79
70
84
77
91
86
77
92</t>
  </si>
  <si>
    <t>79
70
77
86
91
77
..</t>
  </si>
  <si>
    <t>DANĚK ALEŠ
ŠŤASTNÝ JAN
KEJKLÍČEK TOMÁŠ
HAVLÍČEK JAN
PAVLÍK RADEK
PINKAVA ONDŘEJ
TATÍČEK MIROSLAV</t>
  </si>
  <si>
    <t>MB TEAM</t>
  </si>
  <si>
    <t>PROCHÁZKA MARTIN
KYSELA FRANTIŠEK
IRAIN JIŘÍ
KOLÁTOR MICHAL
ŘÍHA JAN
ŠANTORA JAN</t>
  </si>
  <si>
    <t>78
80
55
77
87
83</t>
  </si>
  <si>
    <t>RK Hodonín - Letohtad junior</t>
  </si>
  <si>
    <t>PAVLÍK RADEK 
MARTINKA ANTONÍN
MARTINKA TOMÁŠ
BLANÁŘ JINDŘICH 
HALEŠ ANTONÍN
PŘIKRYL VOJTĚCH
ŠEMBERA JIŘÍ</t>
  </si>
  <si>
    <t>92
93
93
93
92
96
91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</si>
</sst>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</numFmts>
  <fonts count="52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b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1" fillId="0" borderId="10" xfId="49" applyFont="1" applyFill="1" applyBorder="1" applyAlignment="1">
      <alignment horizontal="left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1" fontId="11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1" fillId="0" borderId="12" xfId="49" applyNumberFormat="1" applyFont="1" applyFill="1" applyBorder="1" applyAlignment="1">
      <alignment horizontal="center" vertical="center" wrapText="1"/>
      <protection/>
    </xf>
    <xf numFmtId="1" fontId="11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66" fontId="9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left" vertical="top" wrapText="1"/>
    </xf>
    <xf numFmtId="165" fontId="13" fillId="0" borderId="17" xfId="0" applyNumberFormat="1" applyFont="1" applyFill="1" applyBorder="1" applyAlignment="1">
      <alignment horizontal="center" vertical="top" wrapText="1"/>
    </xf>
    <xf numFmtId="166" fontId="7" fillId="33" borderId="24" xfId="0" applyNumberFormat="1" applyFont="1" applyFill="1" applyBorder="1" applyAlignment="1">
      <alignment horizontal="center" vertical="center"/>
    </xf>
    <xf numFmtId="166" fontId="7" fillId="33" borderId="2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166" fontId="15" fillId="0" borderId="2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6" fontId="6" fillId="33" borderId="27" xfId="0" applyNumberFormat="1" applyFont="1" applyFill="1" applyBorder="1" applyAlignment="1">
      <alignment horizontal="center" vertical="center"/>
    </xf>
    <xf numFmtId="166" fontId="6" fillId="33" borderId="28" xfId="0" applyNumberFormat="1" applyFont="1" applyFill="1" applyBorder="1" applyAlignment="1">
      <alignment horizontal="center" vertical="center"/>
    </xf>
    <xf numFmtId="166" fontId="6" fillId="3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2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16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4.8515625" style="9" customWidth="1"/>
    <col min="3" max="3" width="27.8515625" style="25" customWidth="1"/>
    <col min="4" max="4" width="4.7109375" style="26" customWidth="1"/>
    <col min="5" max="5" width="21.57421875" style="27" customWidth="1"/>
    <col min="6" max="6" width="4.28125" style="28" customWidth="1"/>
    <col min="7" max="7" width="8.421875" style="9" bestFit="1" customWidth="1"/>
    <col min="8" max="9" width="8.421875" style="10" bestFit="1" customWidth="1"/>
    <col min="10" max="11" width="0" style="0" hidden="1" customWidth="1"/>
    <col min="12" max="12" width="8.421875" style="9" hidden="1" customWidth="1"/>
    <col min="13" max="15" width="8.7109375" style="23" hidden="1" customWidth="1"/>
    <col min="16" max="21" width="8.7109375" style="17" hidden="1" customWidth="1"/>
    <col min="22" max="22" width="8.7109375" style="16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15</v>
      </c>
      <c r="H1" s="21" t="s">
        <v>12</v>
      </c>
      <c r="I1" s="21" t="s">
        <v>12</v>
      </c>
      <c r="L1" s="29"/>
      <c r="M1" s="42"/>
      <c r="N1" s="42"/>
      <c r="O1" s="42"/>
      <c r="P1" s="60"/>
      <c r="Q1" s="60"/>
      <c r="R1" s="60"/>
      <c r="S1" s="60"/>
      <c r="T1" s="60"/>
      <c r="U1" s="60"/>
      <c r="V1" s="55"/>
    </row>
    <row r="2" spans="1:22" s="30" customFormat="1" ht="12.75">
      <c r="A2" s="43"/>
      <c r="B2" s="34"/>
      <c r="C2" s="35" t="s">
        <v>4</v>
      </c>
      <c r="D2" s="36" t="s">
        <v>2</v>
      </c>
      <c r="E2" s="37" t="s">
        <v>3</v>
      </c>
      <c r="F2" s="38" t="s">
        <v>10</v>
      </c>
      <c r="G2" s="18" t="s">
        <v>5</v>
      </c>
      <c r="H2" s="18" t="s">
        <v>6</v>
      </c>
      <c r="I2" s="18" t="s">
        <v>7</v>
      </c>
      <c r="L2" s="18"/>
      <c r="M2" s="44"/>
      <c r="N2" s="44"/>
      <c r="O2" s="44"/>
      <c r="V2" s="56" t="s">
        <v>9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41728</v>
      </c>
      <c r="H3" s="24">
        <v>41867</v>
      </c>
      <c r="I3" s="24">
        <v>41868</v>
      </c>
      <c r="L3" s="24"/>
      <c r="M3" s="61"/>
      <c r="N3" s="61"/>
      <c r="O3" s="61"/>
      <c r="V3" s="56"/>
    </row>
    <row r="4" spans="1:22" ht="76.5">
      <c r="A4" s="46">
        <v>1</v>
      </c>
      <c r="B4" s="78" t="s">
        <v>8</v>
      </c>
      <c r="C4" s="11" t="s">
        <v>11</v>
      </c>
      <c r="D4" s="12">
        <v>126</v>
      </c>
      <c r="E4" s="13" t="s">
        <v>19</v>
      </c>
      <c r="F4" s="12" t="s">
        <v>20</v>
      </c>
      <c r="G4" s="19">
        <v>352</v>
      </c>
      <c r="H4" s="14">
        <v>300</v>
      </c>
      <c r="I4" s="74">
        <v>200</v>
      </c>
      <c r="J4" s="71"/>
      <c r="K4" s="66"/>
      <c r="L4" s="14"/>
      <c r="M4" s="63"/>
      <c r="N4" s="63"/>
      <c r="O4" s="63"/>
      <c r="P4" s="59"/>
      <c r="Q4" s="59"/>
      <c r="R4" s="59"/>
      <c r="S4" s="59"/>
      <c r="T4" s="59"/>
      <c r="U4" s="59"/>
      <c r="V4" s="68">
        <f>SUM(G4:L4)</f>
        <v>852</v>
      </c>
    </row>
    <row r="5" spans="1:22" ht="76.5">
      <c r="A5" s="47">
        <v>2</v>
      </c>
      <c r="B5" s="77" t="s">
        <v>8</v>
      </c>
      <c r="C5" s="3" t="s">
        <v>16</v>
      </c>
      <c r="D5" s="2">
        <v>178</v>
      </c>
      <c r="E5" s="1" t="s">
        <v>17</v>
      </c>
      <c r="F5" s="2" t="s">
        <v>18</v>
      </c>
      <c r="G5" s="15">
        <v>400</v>
      </c>
      <c r="H5" s="7">
        <v>264</v>
      </c>
      <c r="I5" s="75">
        <v>176</v>
      </c>
      <c r="J5" s="72"/>
      <c r="K5" s="65"/>
      <c r="L5" s="7"/>
      <c r="M5" s="62"/>
      <c r="N5" s="62"/>
      <c r="O5" s="62"/>
      <c r="P5" s="57"/>
      <c r="Q5" s="57"/>
      <c r="R5" s="57"/>
      <c r="S5" s="57"/>
      <c r="T5" s="57"/>
      <c r="U5" s="57"/>
      <c r="V5" s="69">
        <f>SUM(G5:L5)</f>
        <v>840</v>
      </c>
    </row>
    <row r="6" spans="1:22" ht="76.5">
      <c r="A6" s="47">
        <v>3</v>
      </c>
      <c r="B6" s="77" t="s">
        <v>8</v>
      </c>
      <c r="C6" s="3" t="s">
        <v>21</v>
      </c>
      <c r="D6" s="2">
        <v>109</v>
      </c>
      <c r="E6" s="1" t="s">
        <v>22</v>
      </c>
      <c r="F6" s="2" t="s">
        <v>23</v>
      </c>
      <c r="G6" s="15">
        <v>316</v>
      </c>
      <c r="H6" s="7">
        <v>237</v>
      </c>
      <c r="I6" s="75">
        <v>158</v>
      </c>
      <c r="J6" s="72"/>
      <c r="K6" s="65"/>
      <c r="L6" s="7"/>
      <c r="M6" s="62"/>
      <c r="N6" s="62"/>
      <c r="O6" s="62"/>
      <c r="P6" s="57"/>
      <c r="Q6" s="57"/>
      <c r="R6" s="57"/>
      <c r="S6" s="57"/>
      <c r="T6" s="57"/>
      <c r="U6" s="57"/>
      <c r="V6" s="69">
        <f>SUM(G6:L6)</f>
        <v>711</v>
      </c>
    </row>
    <row r="7" spans="1:22" ht="102">
      <c r="A7" s="47">
        <v>4</v>
      </c>
      <c r="B7" s="82" t="s">
        <v>45</v>
      </c>
      <c r="C7" s="3" t="s">
        <v>13</v>
      </c>
      <c r="D7" s="2">
        <v>123</v>
      </c>
      <c r="E7" s="1" t="s">
        <v>52</v>
      </c>
      <c r="F7" s="2" t="s">
        <v>51</v>
      </c>
      <c r="G7" s="15">
        <v>276</v>
      </c>
      <c r="H7" s="7">
        <v>216</v>
      </c>
      <c r="I7" s="75">
        <v>138</v>
      </c>
      <c r="J7" s="72"/>
      <c r="K7" s="65"/>
      <c r="L7" s="7"/>
      <c r="M7" s="62"/>
      <c r="N7" s="62"/>
      <c r="O7" s="62"/>
      <c r="P7" s="57"/>
      <c r="Q7" s="57"/>
      <c r="R7" s="57"/>
      <c r="S7" s="57"/>
      <c r="T7" s="57"/>
      <c r="U7" s="57"/>
      <c r="V7" s="69">
        <f>SUM(G7:L7)</f>
        <v>630</v>
      </c>
    </row>
    <row r="8" spans="1:22" ht="114.75">
      <c r="A8" s="47">
        <v>5</v>
      </c>
      <c r="B8" s="82" t="s">
        <v>45</v>
      </c>
      <c r="C8" s="3" t="s">
        <v>24</v>
      </c>
      <c r="D8" s="2">
        <v>109</v>
      </c>
      <c r="E8" s="1" t="s">
        <v>50</v>
      </c>
      <c r="F8" s="2" t="s">
        <v>54</v>
      </c>
      <c r="G8" s="15">
        <v>288</v>
      </c>
      <c r="H8" s="7">
        <v>216</v>
      </c>
      <c r="I8" s="75"/>
      <c r="J8" s="72"/>
      <c r="K8" s="65"/>
      <c r="L8" s="7"/>
      <c r="M8" s="62"/>
      <c r="N8" s="62"/>
      <c r="O8" s="62"/>
      <c r="P8" s="57"/>
      <c r="Q8" s="57"/>
      <c r="R8" s="57"/>
      <c r="S8" s="57"/>
      <c r="T8" s="57"/>
      <c r="U8" s="57"/>
      <c r="V8" s="69">
        <f>SUM(G8:L8)</f>
        <v>504</v>
      </c>
    </row>
    <row r="9" spans="1:22" ht="89.25">
      <c r="A9" s="47">
        <v>6</v>
      </c>
      <c r="B9" s="84" t="s">
        <v>40</v>
      </c>
      <c r="C9" s="3" t="s">
        <v>60</v>
      </c>
      <c r="D9" s="2">
        <v>147</v>
      </c>
      <c r="E9" s="1" t="s">
        <v>61</v>
      </c>
      <c r="F9" s="2" t="s">
        <v>62</v>
      </c>
      <c r="G9" s="15"/>
      <c r="H9" s="7">
        <v>198</v>
      </c>
      <c r="I9" s="75">
        <v>144</v>
      </c>
      <c r="J9" s="72"/>
      <c r="K9" s="65"/>
      <c r="L9" s="7"/>
      <c r="M9" s="62"/>
      <c r="N9" s="62"/>
      <c r="O9" s="62"/>
      <c r="P9" s="57"/>
      <c r="Q9" s="57"/>
      <c r="R9" s="57"/>
      <c r="S9" s="57"/>
      <c r="T9" s="57"/>
      <c r="U9" s="57"/>
      <c r="V9" s="69">
        <f>SUM(G9:L9)</f>
        <v>342</v>
      </c>
    </row>
    <row r="10" spans="1:22" ht="76.5">
      <c r="A10" s="47">
        <v>7</v>
      </c>
      <c r="B10" s="77" t="s">
        <v>8</v>
      </c>
      <c r="C10" s="3" t="s">
        <v>14</v>
      </c>
      <c r="D10" s="2" t="s">
        <v>25</v>
      </c>
      <c r="E10" s="1" t="s">
        <v>26</v>
      </c>
      <c r="F10" s="2" t="s">
        <v>27</v>
      </c>
      <c r="G10" s="15">
        <v>264</v>
      </c>
      <c r="H10" s="7"/>
      <c r="I10" s="75"/>
      <c r="J10" s="72"/>
      <c r="K10" s="65"/>
      <c r="L10" s="7"/>
      <c r="M10" s="62"/>
      <c r="N10" s="62"/>
      <c r="O10" s="62"/>
      <c r="P10" s="57"/>
      <c r="Q10" s="57"/>
      <c r="R10" s="57"/>
      <c r="S10" s="57"/>
      <c r="T10" s="57"/>
      <c r="U10" s="57"/>
      <c r="V10" s="69">
        <f>SUM(G10:L10)</f>
        <v>264</v>
      </c>
    </row>
    <row r="11" spans="1:22" ht="76.5">
      <c r="A11" s="47">
        <v>8</v>
      </c>
      <c r="B11" s="77" t="s">
        <v>8</v>
      </c>
      <c r="C11" s="3" t="s">
        <v>57</v>
      </c>
      <c r="D11" s="2">
        <v>50</v>
      </c>
      <c r="E11" s="1" t="s">
        <v>58</v>
      </c>
      <c r="F11" s="2" t="s">
        <v>59</v>
      </c>
      <c r="G11" s="15"/>
      <c r="H11" s="7">
        <v>189</v>
      </c>
      <c r="I11" s="75"/>
      <c r="J11" s="72"/>
      <c r="K11" s="65"/>
      <c r="L11" s="7"/>
      <c r="M11" s="62"/>
      <c r="N11" s="62"/>
      <c r="O11" s="62"/>
      <c r="P11" s="57"/>
      <c r="Q11" s="57"/>
      <c r="R11" s="57"/>
      <c r="S11" s="57"/>
      <c r="T11" s="57"/>
      <c r="U11" s="57"/>
      <c r="V11" s="69">
        <f>SUM(G11:L11)</f>
        <v>189</v>
      </c>
    </row>
    <row r="12" spans="1:22" ht="90" thickBot="1">
      <c r="A12" s="48">
        <v>9</v>
      </c>
      <c r="B12" s="79" t="s">
        <v>8</v>
      </c>
      <c r="C12" s="4" t="s">
        <v>53</v>
      </c>
      <c r="D12" s="5">
        <v>109</v>
      </c>
      <c r="E12" s="6" t="s">
        <v>56</v>
      </c>
      <c r="F12" s="5" t="s">
        <v>55</v>
      </c>
      <c r="G12" s="20"/>
      <c r="H12" s="8"/>
      <c r="I12" s="76">
        <v>138</v>
      </c>
      <c r="J12" s="73"/>
      <c r="K12" s="67"/>
      <c r="L12" s="8"/>
      <c r="M12" s="64"/>
      <c r="N12" s="64"/>
      <c r="O12" s="64"/>
      <c r="P12" s="58"/>
      <c r="Q12" s="58"/>
      <c r="R12" s="58"/>
      <c r="S12" s="58"/>
      <c r="T12" s="58"/>
      <c r="U12" s="58"/>
      <c r="V12" s="70">
        <f>SUM(G12:L12)</f>
        <v>138</v>
      </c>
    </row>
    <row r="13" ht="15.75">
      <c r="M13" s="22"/>
    </row>
    <row r="14" ht="15.75">
      <c r="M14" s="22"/>
    </row>
    <row r="15" ht="15.75">
      <c r="M15" s="22"/>
    </row>
    <row r="16" ht="15.75">
      <c r="M16" s="22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2"/>
  <headerFooter alignWithMargins="0">
    <oddHeader>&amp;CMČR R6 MUŽI 2013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1.8515625" style="9" bestFit="1" customWidth="1"/>
    <col min="3" max="3" width="24.8515625" style="25" bestFit="1" customWidth="1"/>
    <col min="4" max="4" width="3.57421875" style="26" bestFit="1" customWidth="1"/>
    <col min="5" max="5" width="26.8515625" style="27" bestFit="1" customWidth="1"/>
    <col min="6" max="6" width="4.28125" style="28" customWidth="1"/>
    <col min="7" max="7" width="8.421875" style="9" bestFit="1" customWidth="1"/>
    <col min="8" max="9" width="8.421875" style="10" bestFit="1" customWidth="1"/>
    <col min="10" max="11" width="0" style="0" hidden="1" customWidth="1"/>
    <col min="12" max="12" width="8.421875" style="9" hidden="1" customWidth="1"/>
    <col min="13" max="15" width="8.7109375" style="23" hidden="1" customWidth="1"/>
    <col min="16" max="21" width="8.7109375" style="17" hidden="1" customWidth="1"/>
    <col min="22" max="22" width="8.28125" style="16" bestFit="1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15</v>
      </c>
      <c r="H1" s="21" t="s">
        <v>12</v>
      </c>
      <c r="I1" s="21" t="s">
        <v>12</v>
      </c>
      <c r="L1" s="29"/>
      <c r="M1" s="42"/>
      <c r="N1" s="42"/>
      <c r="O1" s="42"/>
      <c r="P1" s="60"/>
      <c r="Q1" s="60"/>
      <c r="R1" s="60"/>
      <c r="S1" s="60"/>
      <c r="T1" s="60"/>
      <c r="U1" s="60"/>
      <c r="V1" s="55"/>
    </row>
    <row r="2" spans="1:22" s="30" customFormat="1" ht="12.75">
      <c r="A2" s="43"/>
      <c r="B2" s="34"/>
      <c r="C2" s="35" t="s">
        <v>4</v>
      </c>
      <c r="D2" s="36" t="s">
        <v>2</v>
      </c>
      <c r="E2" s="37" t="s">
        <v>3</v>
      </c>
      <c r="F2" s="38" t="s">
        <v>10</v>
      </c>
      <c r="G2" s="18" t="s">
        <v>5</v>
      </c>
      <c r="H2" s="18" t="s">
        <v>6</v>
      </c>
      <c r="I2" s="18" t="s">
        <v>7</v>
      </c>
      <c r="L2" s="18"/>
      <c r="M2" s="44"/>
      <c r="N2" s="44"/>
      <c r="O2" s="44"/>
      <c r="V2" s="56" t="s">
        <v>9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41728</v>
      </c>
      <c r="H3" s="24">
        <v>41867</v>
      </c>
      <c r="I3" s="24">
        <v>41868</v>
      </c>
      <c r="L3" s="24"/>
      <c r="M3" s="61"/>
      <c r="N3" s="61"/>
      <c r="O3" s="61"/>
      <c r="V3" s="56"/>
    </row>
    <row r="4" spans="1:22" ht="89.25">
      <c r="A4" s="46">
        <v>1</v>
      </c>
      <c r="B4" s="80" t="s">
        <v>40</v>
      </c>
      <c r="C4" s="11" t="s">
        <v>28</v>
      </c>
      <c r="D4" s="12">
        <v>109</v>
      </c>
      <c r="E4" s="13" t="s">
        <v>38</v>
      </c>
      <c r="F4" s="12" t="s">
        <v>39</v>
      </c>
      <c r="G4" s="19">
        <v>400</v>
      </c>
      <c r="H4" s="14">
        <v>264</v>
      </c>
      <c r="I4" s="74">
        <v>200</v>
      </c>
      <c r="J4" s="71"/>
      <c r="K4" s="66"/>
      <c r="L4" s="14"/>
      <c r="M4" s="63"/>
      <c r="N4" s="63"/>
      <c r="O4" s="63"/>
      <c r="P4" s="59"/>
      <c r="Q4" s="59"/>
      <c r="R4" s="59"/>
      <c r="S4" s="59"/>
      <c r="T4" s="59"/>
      <c r="U4" s="59"/>
      <c r="V4" s="68">
        <f>SUM(G4:L4)</f>
        <v>864</v>
      </c>
    </row>
    <row r="5" spans="1:22" ht="89.25">
      <c r="A5" s="47">
        <v>2</v>
      </c>
      <c r="B5" s="81" t="s">
        <v>40</v>
      </c>
      <c r="C5" s="3" t="s">
        <v>30</v>
      </c>
      <c r="D5" s="2">
        <v>126</v>
      </c>
      <c r="E5" s="1" t="s">
        <v>36</v>
      </c>
      <c r="F5" s="2" t="s">
        <v>37</v>
      </c>
      <c r="G5" s="15">
        <v>316</v>
      </c>
      <c r="H5" s="7">
        <v>300</v>
      </c>
      <c r="I5" s="75">
        <v>176</v>
      </c>
      <c r="J5" s="72"/>
      <c r="K5" s="65"/>
      <c r="L5" s="7"/>
      <c r="M5" s="62"/>
      <c r="N5" s="62"/>
      <c r="O5" s="62"/>
      <c r="P5" s="57"/>
      <c r="Q5" s="57"/>
      <c r="R5" s="57"/>
      <c r="S5" s="57"/>
      <c r="T5" s="57"/>
      <c r="U5" s="57"/>
      <c r="V5" s="69">
        <f>SUM(G5:L5)</f>
        <v>792</v>
      </c>
    </row>
    <row r="6" spans="1:22" ht="89.25">
      <c r="A6" s="47">
        <v>3</v>
      </c>
      <c r="B6" s="81" t="s">
        <v>40</v>
      </c>
      <c r="C6" s="3" t="s">
        <v>29</v>
      </c>
      <c r="D6" s="2">
        <v>50</v>
      </c>
      <c r="E6" s="1" t="s">
        <v>41</v>
      </c>
      <c r="F6" s="2" t="s">
        <v>42</v>
      </c>
      <c r="G6" s="15">
        <v>352</v>
      </c>
      <c r="H6" s="7">
        <v>237</v>
      </c>
      <c r="I6" s="75">
        <v>158</v>
      </c>
      <c r="J6" s="72"/>
      <c r="K6" s="65"/>
      <c r="L6" s="7"/>
      <c r="M6" s="62"/>
      <c r="N6" s="62"/>
      <c r="O6" s="62"/>
      <c r="P6" s="57"/>
      <c r="Q6" s="57"/>
      <c r="R6" s="57"/>
      <c r="S6" s="57"/>
      <c r="T6" s="57"/>
      <c r="U6" s="57"/>
      <c r="V6" s="69">
        <f>SUM(G6:L6)</f>
        <v>747</v>
      </c>
    </row>
    <row r="7" ht="15.75">
      <c r="M7" s="22"/>
    </row>
    <row r="8" ht="15.75">
      <c r="M8" s="22"/>
    </row>
    <row r="9" ht="15.75">
      <c r="M9" s="22"/>
    </row>
    <row r="10" ht="15.75">
      <c r="M10" s="22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6" bestFit="1" customWidth="1"/>
    <col min="2" max="2" width="1.8515625" style="9" bestFit="1" customWidth="1"/>
    <col min="3" max="3" width="24.8515625" style="25" bestFit="1" customWidth="1"/>
    <col min="4" max="4" width="3.57421875" style="26" bestFit="1" customWidth="1"/>
    <col min="5" max="5" width="26.8515625" style="27" bestFit="1" customWidth="1"/>
    <col min="6" max="6" width="4.28125" style="28" customWidth="1"/>
    <col min="7" max="7" width="8.421875" style="9" bestFit="1" customWidth="1"/>
    <col min="8" max="9" width="8.421875" style="10" bestFit="1" customWidth="1"/>
    <col min="10" max="11" width="0" style="0" hidden="1" customWidth="1"/>
    <col min="12" max="12" width="8.421875" style="9" hidden="1" customWidth="1"/>
    <col min="13" max="15" width="8.7109375" style="23" hidden="1" customWidth="1"/>
    <col min="16" max="21" width="8.7109375" style="17" hidden="1" customWidth="1"/>
    <col min="22" max="22" width="8.28125" style="16" bestFit="1" customWidth="1"/>
    <col min="23" max="188" width="9.28125" style="17" customWidth="1"/>
    <col min="189" max="16384" width="9.140625" style="17" customWidth="1"/>
  </cols>
  <sheetData>
    <row r="1" spans="1:22" s="30" customFormat="1" ht="12.75">
      <c r="A1" s="39" t="s">
        <v>0</v>
      </c>
      <c r="B1" s="31"/>
      <c r="C1" s="32" t="s">
        <v>1</v>
      </c>
      <c r="D1" s="33"/>
      <c r="E1" s="40"/>
      <c r="F1" s="41"/>
      <c r="G1" s="21" t="s">
        <v>15</v>
      </c>
      <c r="H1" s="21" t="s">
        <v>12</v>
      </c>
      <c r="I1" s="21" t="s">
        <v>12</v>
      </c>
      <c r="L1" s="29"/>
      <c r="M1" s="42"/>
      <c r="N1" s="42"/>
      <c r="O1" s="42"/>
      <c r="P1" s="60"/>
      <c r="Q1" s="60"/>
      <c r="R1" s="60"/>
      <c r="S1" s="60"/>
      <c r="T1" s="60"/>
      <c r="U1" s="60"/>
      <c r="V1" s="55"/>
    </row>
    <row r="2" spans="1:22" s="30" customFormat="1" ht="12.75">
      <c r="A2" s="43"/>
      <c r="B2" s="34"/>
      <c r="C2" s="35" t="s">
        <v>4</v>
      </c>
      <c r="D2" s="36" t="s">
        <v>2</v>
      </c>
      <c r="E2" s="37" t="s">
        <v>3</v>
      </c>
      <c r="F2" s="38" t="s">
        <v>10</v>
      </c>
      <c r="G2" s="18" t="s">
        <v>5</v>
      </c>
      <c r="H2" s="18" t="s">
        <v>6</v>
      </c>
      <c r="I2" s="18" t="s">
        <v>7</v>
      </c>
      <c r="L2" s="18"/>
      <c r="M2" s="44"/>
      <c r="N2" s="44"/>
      <c r="O2" s="44"/>
      <c r="V2" s="56" t="s">
        <v>9</v>
      </c>
    </row>
    <row r="3" spans="1:22" s="45" customFormat="1" ht="14.25" thickBot="1">
      <c r="A3" s="49"/>
      <c r="B3" s="50"/>
      <c r="C3" s="51"/>
      <c r="D3" s="52"/>
      <c r="E3" s="53"/>
      <c r="F3" s="54"/>
      <c r="G3" s="24">
        <v>41728</v>
      </c>
      <c r="H3" s="24">
        <v>41867</v>
      </c>
      <c r="I3" s="24">
        <v>41868</v>
      </c>
      <c r="L3" s="24"/>
      <c r="M3" s="61"/>
      <c r="N3" s="61"/>
      <c r="O3" s="61"/>
      <c r="V3" s="56"/>
    </row>
    <row r="4" spans="1:22" ht="89.25">
      <c r="A4" s="46">
        <v>1</v>
      </c>
      <c r="B4" s="80" t="s">
        <v>40</v>
      </c>
      <c r="C4" s="11" t="s">
        <v>31</v>
      </c>
      <c r="D4" s="12">
        <v>109</v>
      </c>
      <c r="E4" s="13" t="s">
        <v>46</v>
      </c>
      <c r="F4" s="12" t="s">
        <v>47</v>
      </c>
      <c r="G4" s="19">
        <v>400</v>
      </c>
      <c r="H4" s="14">
        <v>264</v>
      </c>
      <c r="I4" s="74">
        <v>200</v>
      </c>
      <c r="J4" s="71"/>
      <c r="K4" s="66"/>
      <c r="L4" s="14"/>
      <c r="M4" s="63"/>
      <c r="N4" s="63"/>
      <c r="O4" s="63"/>
      <c r="P4" s="59"/>
      <c r="Q4" s="59"/>
      <c r="R4" s="59"/>
      <c r="S4" s="59"/>
      <c r="T4" s="59"/>
      <c r="U4" s="59"/>
      <c r="V4" s="68">
        <f>SUM(G4:L4)</f>
        <v>864</v>
      </c>
    </row>
    <row r="5" spans="1:22" ht="102">
      <c r="A5" s="47">
        <v>2</v>
      </c>
      <c r="B5" s="82" t="s">
        <v>45</v>
      </c>
      <c r="C5" s="3" t="s">
        <v>34</v>
      </c>
      <c r="D5" s="2" t="s">
        <v>35</v>
      </c>
      <c r="E5" s="1" t="s">
        <v>43</v>
      </c>
      <c r="F5" s="2" t="s">
        <v>44</v>
      </c>
      <c r="G5" s="15">
        <v>316</v>
      </c>
      <c r="H5" s="7">
        <v>300</v>
      </c>
      <c r="I5" s="75">
        <v>158</v>
      </c>
      <c r="J5" s="72"/>
      <c r="K5" s="65"/>
      <c r="L5" s="7"/>
      <c r="M5" s="62"/>
      <c r="N5" s="62"/>
      <c r="O5" s="62"/>
      <c r="P5" s="57"/>
      <c r="Q5" s="57"/>
      <c r="R5" s="57"/>
      <c r="S5" s="57"/>
      <c r="T5" s="57"/>
      <c r="U5" s="57"/>
      <c r="V5" s="69">
        <f>SUM(G5:L5)</f>
        <v>774</v>
      </c>
    </row>
    <row r="6" spans="1:22" ht="90" thickBot="1">
      <c r="A6" s="48">
        <v>3</v>
      </c>
      <c r="B6" s="83" t="s">
        <v>40</v>
      </c>
      <c r="C6" s="4" t="s">
        <v>32</v>
      </c>
      <c r="D6" s="5" t="s">
        <v>33</v>
      </c>
      <c r="E6" s="6" t="s">
        <v>48</v>
      </c>
      <c r="F6" s="5" t="s">
        <v>49</v>
      </c>
      <c r="G6" s="20">
        <v>352</v>
      </c>
      <c r="H6" s="8">
        <v>237</v>
      </c>
      <c r="I6" s="76">
        <v>176</v>
      </c>
      <c r="J6" s="73"/>
      <c r="K6" s="67"/>
      <c r="L6" s="8"/>
      <c r="M6" s="64"/>
      <c r="N6" s="64"/>
      <c r="O6" s="64"/>
      <c r="P6" s="58"/>
      <c r="Q6" s="58"/>
      <c r="R6" s="58"/>
      <c r="S6" s="58"/>
      <c r="T6" s="58"/>
      <c r="U6" s="58"/>
      <c r="V6" s="70">
        <f>SUM(G6:L6)</f>
        <v>765</v>
      </c>
    </row>
    <row r="7" ht="15.75">
      <c r="M7" s="22"/>
    </row>
    <row r="8" ht="15.75">
      <c r="M8" s="22"/>
    </row>
    <row r="9" ht="15.75">
      <c r="M9" s="22"/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2013-08-18T12:49:39Z</cp:lastPrinted>
  <dcterms:created xsi:type="dcterms:W3CDTF">1999-05-11T19:05:06Z</dcterms:created>
  <dcterms:modified xsi:type="dcterms:W3CDTF">2014-08-20T10:10:56Z</dcterms:modified>
  <cp:category/>
  <cp:version/>
  <cp:contentType/>
  <cp:contentStatus/>
</cp:coreProperties>
</file>