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5"/>
  </bookViews>
  <sheets>
    <sheet name="C1W" sheetId="1" r:id="rId1"/>
    <sheet name="K1ZW" sheetId="2" r:id="rId2"/>
    <sheet name="K1MW" sheetId="3" r:id="rId3"/>
    <sheet name="C1ZW" sheetId="4" r:id="rId4"/>
    <sheet name="C2W" sheetId="5" r:id="rId5"/>
    <sheet name="C2Ž" sheetId="6" r:id="rId6"/>
  </sheets>
  <definedNames>
    <definedName name="Excel_BuiltIn_Database" localSheetId="3">'C1ZW'!$A$3:$J$5</definedName>
    <definedName name="Excel_BuiltIn_Database" localSheetId="4">'C2W'!$A$2:$L$21</definedName>
    <definedName name="Excel_BuiltIn_Database" localSheetId="1">'K1ZW'!$A$4:$J$17</definedName>
    <definedName name="Excel_BuiltIn_Database">'K1MW'!$A$3:$J$22</definedName>
    <definedName name="_xlnm.Print_Area" localSheetId="3">'C1ZW'!$A$1:$N$12</definedName>
    <definedName name="_xlnm.Print_Area" localSheetId="4">'C2W'!$A$1:$P$21</definedName>
    <definedName name="_xlnm.Print_Area" localSheetId="2">'K1MW'!$A$1:$N$40</definedName>
    <definedName name="_xlnm.Print_Area" localSheetId="1">'K1ZW'!$A$1:$N$21</definedName>
  </definedNames>
  <calcPr fullCalcOnLoad="1"/>
</workbook>
</file>

<file path=xl/sharedStrings.xml><?xml version="1.0" encoding="utf-8"?>
<sst xmlns="http://schemas.openxmlformats.org/spreadsheetml/2006/main" count="526" uniqueCount="213">
  <si>
    <t>kategorie C1M</t>
  </si>
  <si>
    <t>POR</t>
  </si>
  <si>
    <t>RGC</t>
  </si>
  <si>
    <t>JMENO</t>
  </si>
  <si>
    <t>RO</t>
  </si>
  <si>
    <t>ODD</t>
  </si>
  <si>
    <t>Čeňkova Pila So</t>
  </si>
  <si>
    <t>Čeňkova PilaNe</t>
  </si>
  <si>
    <t>MČRd klasik</t>
  </si>
  <si>
    <t>Č.Vrbné So</t>
  </si>
  <si>
    <t>Č.Vrbné Ne</t>
  </si>
  <si>
    <t>Celkem</t>
  </si>
  <si>
    <t>Kvapil Ondřej</t>
  </si>
  <si>
    <t>Vys.Mýto</t>
  </si>
  <si>
    <t>Kutín Filip</t>
  </si>
  <si>
    <t>Olomouc</t>
  </si>
  <si>
    <t>Pardub.</t>
  </si>
  <si>
    <t>Hanzel Jáchym</t>
  </si>
  <si>
    <t>Loko Plz</t>
  </si>
  <si>
    <t>Ruffer Jakub</t>
  </si>
  <si>
    <t>Trnka Tobiáš</t>
  </si>
  <si>
    <t>Litovel</t>
  </si>
  <si>
    <t>Slezák Adam</t>
  </si>
  <si>
    <t>Zuna Vilém</t>
  </si>
  <si>
    <t>Semily</t>
  </si>
  <si>
    <t>Čamek David</t>
  </si>
  <si>
    <t>Kotrba Matěj</t>
  </si>
  <si>
    <t>Retek Václav</t>
  </si>
  <si>
    <t>Plášil Hynek</t>
  </si>
  <si>
    <t>Čamek Petr</t>
  </si>
  <si>
    <t>Stolín Antonín</t>
  </si>
  <si>
    <t>Trutnov</t>
  </si>
  <si>
    <t>Vosmek Jáchym</t>
  </si>
  <si>
    <t xml:space="preserve"> </t>
  </si>
  <si>
    <t>Bolehovský Oto</t>
  </si>
  <si>
    <t>Kopřiva Filip</t>
  </si>
  <si>
    <t>Č.Kruml.</t>
  </si>
  <si>
    <t>Konvalinka Štěpán</t>
  </si>
  <si>
    <t>Boh.Pha</t>
  </si>
  <si>
    <t>Míka Hynek</t>
  </si>
  <si>
    <t>Martin Jakub</t>
  </si>
  <si>
    <t>Štochl Vojtěch</t>
  </si>
  <si>
    <t>kategorie K1Z</t>
  </si>
  <si>
    <t>VSDK</t>
  </si>
  <si>
    <t>Viková Anna</t>
  </si>
  <si>
    <t>Bergmannová Sandra</t>
  </si>
  <si>
    <t>KK Brno</t>
  </si>
  <si>
    <t>Šafaříková Alena</t>
  </si>
  <si>
    <t>Jílková Pavla</t>
  </si>
  <si>
    <t>Marková Kristýna</t>
  </si>
  <si>
    <t>Novotná Natálie</t>
  </si>
  <si>
    <t>Koplíková Eliška</t>
  </si>
  <si>
    <t>Kroměříž</t>
  </si>
  <si>
    <t>Malá Magdaléna</t>
  </si>
  <si>
    <t>Koplíková Adéla</t>
  </si>
  <si>
    <t>Vrbová Marie</t>
  </si>
  <si>
    <t>Jasanská Anna</t>
  </si>
  <si>
    <t>SK Veselí</t>
  </si>
  <si>
    <t>kategorie K1M</t>
  </si>
  <si>
    <t>pořadí</t>
  </si>
  <si>
    <t>jméno</t>
  </si>
  <si>
    <t>ročník</t>
  </si>
  <si>
    <t>oddíl</t>
  </si>
  <si>
    <t>Panzer Martin</t>
  </si>
  <si>
    <t>Tomeček Adam</t>
  </si>
  <si>
    <t>Šrámek David</t>
  </si>
  <si>
    <t>Bek Matyáš</t>
  </si>
  <si>
    <t>Novotný Štěpán</t>
  </si>
  <si>
    <t>Syrový Filip</t>
  </si>
  <si>
    <t>Slavík Daniel</t>
  </si>
  <si>
    <t>Palouda Mikoláš</t>
  </si>
  <si>
    <t>Sedlák Václav</t>
  </si>
  <si>
    <t>Vybíral Viktor</t>
  </si>
  <si>
    <t>Šafařík Pavel</t>
  </si>
  <si>
    <t>Pluta Adam</t>
  </si>
  <si>
    <t>Kot Michal</t>
  </si>
  <si>
    <t>Franz Jakub</t>
  </si>
  <si>
    <t>Sládek Michal</t>
  </si>
  <si>
    <t>Retek Toman</t>
  </si>
  <si>
    <t>Šamánek Filip</t>
  </si>
  <si>
    <t>Hitha Čeněk</t>
  </si>
  <si>
    <t>Talíř Matyáš</t>
  </si>
  <si>
    <t>Lamač Kristián</t>
  </si>
  <si>
    <t>Franz Tadeáš</t>
  </si>
  <si>
    <t>kategorie C1Ž</t>
  </si>
  <si>
    <t>kategorie C2M</t>
  </si>
  <si>
    <t>Retek T. - Retek V.</t>
  </si>
  <si>
    <t>Šrámek - Slezák</t>
  </si>
  <si>
    <t>Čamek - Trnka</t>
  </si>
  <si>
    <t>Panzer - Franz</t>
  </si>
  <si>
    <t>Sedlák - Kotrba</t>
  </si>
  <si>
    <t>Šafařík - Hanzel</t>
  </si>
  <si>
    <t>Hitha - Palouda</t>
  </si>
  <si>
    <t>SKVeselí</t>
  </si>
  <si>
    <t>Myška Matěj</t>
  </si>
  <si>
    <t>ČP junioři sjezd 2024</t>
  </si>
  <si>
    <t>Veltrusy So</t>
  </si>
  <si>
    <t>Veltrusy Ne</t>
  </si>
  <si>
    <t>Kuděj Jan</t>
  </si>
  <si>
    <t>Blažek Antonín</t>
  </si>
  <si>
    <t>Štulcová Valentýna</t>
  </si>
  <si>
    <t>Fuchsová Terezie</t>
  </si>
  <si>
    <t>Lovecká Nela</t>
  </si>
  <si>
    <t>Stanovská Viktorie</t>
  </si>
  <si>
    <t>Gabrlíková Eliška</t>
  </si>
  <si>
    <t>Cigánková Veronika</t>
  </si>
  <si>
    <t>Čapská Valerie</t>
  </si>
  <si>
    <t>Kutá Lucie</t>
  </si>
  <si>
    <t>Macháčková Nikol</t>
  </si>
  <si>
    <t>Fabián Filip</t>
  </si>
  <si>
    <t>Hrubec Matěj</t>
  </si>
  <si>
    <t>Hostek Martin</t>
  </si>
  <si>
    <t>Gomboš Miroslav</t>
  </si>
  <si>
    <t>Komiš Jan</t>
  </si>
  <si>
    <t>Jetmar Ondřej</t>
  </si>
  <si>
    <t>Čapek Jiří</t>
  </si>
  <si>
    <t>Zuna Jáchym</t>
  </si>
  <si>
    <t>Sýkora Ondřej</t>
  </si>
  <si>
    <t>Nekuda Lukáš</t>
  </si>
  <si>
    <t>Pluta Štěpán</t>
  </si>
  <si>
    <t>Uhlík Vojtěch</t>
  </si>
  <si>
    <t>Bechyně</t>
  </si>
  <si>
    <t>Novotný - Slavík</t>
  </si>
  <si>
    <t>Hrubec - Fabián</t>
  </si>
  <si>
    <t>Malý Vojtěch</t>
  </si>
  <si>
    <t>Střílka Richard</t>
  </si>
  <si>
    <t>Botek Dominik</t>
  </si>
  <si>
    <t>Král Samuel</t>
  </si>
  <si>
    <t>Baťa Václav</t>
  </si>
  <si>
    <t>Sedláček Štěpán</t>
  </si>
  <si>
    <t>Hovorka Dominik</t>
  </si>
  <si>
    <t>Kočířová Valentýna</t>
  </si>
  <si>
    <t>Kratochvílová Adéla</t>
  </si>
  <si>
    <t>Berylová Karolína</t>
  </si>
  <si>
    <t>Celnerová Amélie</t>
  </si>
  <si>
    <t>Kašparů Emma</t>
  </si>
  <si>
    <t>Klimešová Kristýna</t>
  </si>
  <si>
    <t>Novák Tobiáš</t>
  </si>
  <si>
    <t>Štýbnar Matěj</t>
  </si>
  <si>
    <t>Maděrka Tobiáš</t>
  </si>
  <si>
    <t>Kasatskyi Denys</t>
  </si>
  <si>
    <t>Šišpera Tomáš</t>
  </si>
  <si>
    <t>Portych Matyáš</t>
  </si>
  <si>
    <t>Kratochvíl Jakub</t>
  </si>
  <si>
    <t>Pajtina Tomáš</t>
  </si>
  <si>
    <t>Seidl Marek</t>
  </si>
  <si>
    <t>Marousková Tereza</t>
  </si>
  <si>
    <t>Baťa - Hovorka</t>
  </si>
  <si>
    <t>Dvůr Králové Ne</t>
  </si>
  <si>
    <t>Valenta Josef</t>
  </si>
  <si>
    <t>Janko Jonáš</t>
  </si>
  <si>
    <t>Stratil Filip</t>
  </si>
  <si>
    <t>Černý Matyáš</t>
  </si>
  <si>
    <t>Basaraba Albert</t>
  </si>
  <si>
    <t>Švehlová Rozárie</t>
  </si>
  <si>
    <t>SKVSČB</t>
  </si>
  <si>
    <t>Nekudová Klára</t>
  </si>
  <si>
    <t>Sedláčková Karolina</t>
  </si>
  <si>
    <t>Holubová Nela</t>
  </si>
  <si>
    <t>Kasperová Kateřina</t>
  </si>
  <si>
    <t>Lokvencová Anežka</t>
  </si>
  <si>
    <t>Škopová Sofie</t>
  </si>
  <si>
    <t>Čermáková Anežka</t>
  </si>
  <si>
    <t>Šotolová Radka Abigail</t>
  </si>
  <si>
    <t>Kintzlová Beata</t>
  </si>
  <si>
    <t>Myšková Dorota</t>
  </si>
  <si>
    <t>Zapletalová Klára</t>
  </si>
  <si>
    <t>Moštěková Rozálie</t>
  </si>
  <si>
    <t>Šamánková Klára</t>
  </si>
  <si>
    <t>Hlocká Alexandra</t>
  </si>
  <si>
    <t>Šumperk</t>
  </si>
  <si>
    <t>Kejklíčková Nela</t>
  </si>
  <si>
    <t>Šimková Vanesa</t>
  </si>
  <si>
    <t>Bouška David</t>
  </si>
  <si>
    <t>Berylová Karolina</t>
  </si>
  <si>
    <t>Gabrlková Eliška</t>
  </si>
  <si>
    <t>Kutín - Malý</t>
  </si>
  <si>
    <t>Bek - Ruffer</t>
  </si>
  <si>
    <t>Kopřiva -Myška</t>
  </si>
  <si>
    <t>Novák - Tomeček</t>
  </si>
  <si>
    <t>Portych - Stolín</t>
  </si>
  <si>
    <t xml:space="preserve">KK Brno </t>
  </si>
  <si>
    <t>Bouška - Vybíral</t>
  </si>
  <si>
    <t>Šafaříková - Švehlová</t>
  </si>
  <si>
    <t>Čermák Vojtěch</t>
  </si>
  <si>
    <t>Čermák - Kafka</t>
  </si>
  <si>
    <t>Kafka Martin</t>
  </si>
  <si>
    <t>Střasák Filip</t>
  </si>
  <si>
    <t>Střasák - Jiroušek</t>
  </si>
  <si>
    <t>Jiroušek Milan</t>
  </si>
  <si>
    <t>Šišma Matěj</t>
  </si>
  <si>
    <t>Šišma - Blažek</t>
  </si>
  <si>
    <t>Nantl Jakub</t>
  </si>
  <si>
    <t>Nantl - Kos</t>
  </si>
  <si>
    <t>Kos Ondřej</t>
  </si>
  <si>
    <t>Stehno Maxmilián</t>
  </si>
  <si>
    <t>Stehno - Čapská</t>
  </si>
  <si>
    <t>Sedláček Řepa</t>
  </si>
  <si>
    <t>Řepa Martin</t>
  </si>
  <si>
    <t>Vošalík Štěpán</t>
  </si>
  <si>
    <t>Vošalík - Matušinec</t>
  </si>
  <si>
    <t>Matušinec Petr</t>
  </si>
  <si>
    <t>kategorie C2Ž</t>
  </si>
  <si>
    <t>Beierová Běta</t>
  </si>
  <si>
    <t>Beierová - Viková</t>
  </si>
  <si>
    <t>Marousková - Fabianová</t>
  </si>
  <si>
    <t>Fabianová Anna</t>
  </si>
  <si>
    <t>TJ Dukla</t>
  </si>
  <si>
    <t>Vaculová Silvie</t>
  </si>
  <si>
    <t>KK Brand</t>
  </si>
  <si>
    <t>Vaculová S. - Vaculová L.</t>
  </si>
  <si>
    <t>Vaculová Lucie</t>
  </si>
  <si>
    <t xml:space="preserve">Šafaříková Alena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</si>
</sst>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Alignment="1">
      <alignment horizontal="center" vertical="center" textRotation="90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0" xfId="0" applyFont="1" applyAlignment="1">
      <alignment horizontal="center" vertical="center" textRotation="90"/>
    </xf>
    <xf numFmtId="1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textRotation="90"/>
    </xf>
    <xf numFmtId="1" fontId="0" fillId="0" borderId="14" xfId="0" applyNumberFormat="1" applyFont="1" applyFill="1" applyBorder="1" applyAlignment="1">
      <alignment vertical="center" textRotation="90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3" fillId="0" borderId="0" xfId="0" applyNumberFormat="1" applyFont="1" applyFill="1" applyAlignment="1">
      <alignment horizontal="left" inden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textRotation="90"/>
    </xf>
    <xf numFmtId="1" fontId="0" fillId="0" borderId="10" xfId="0" applyNumberFormat="1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0" fontId="0" fillId="0" borderId="10" xfId="0" applyBorder="1" applyAlignment="1">
      <alignment/>
    </xf>
    <xf numFmtId="1" fontId="0" fillId="0" borderId="0" xfId="0" applyNumberFormat="1" applyFill="1" applyAlignment="1">
      <alignment/>
    </xf>
    <xf numFmtId="1" fontId="0" fillId="0" borderId="17" xfId="0" applyNumberFormat="1" applyFont="1" applyFill="1" applyBorder="1" applyAlignment="1">
      <alignment horizontal="left" indent="1"/>
    </xf>
    <xf numFmtId="1" fontId="0" fillId="0" borderId="18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left" indent="1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0" fontId="1" fillId="0" borderId="18" xfId="0" applyFont="1" applyBorder="1" applyAlignment="1">
      <alignment horizontal="right" wrapText="1"/>
    </xf>
    <xf numFmtId="1" fontId="0" fillId="0" borderId="12" xfId="0" applyNumberForma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1" fillId="0" borderId="18" xfId="0" applyFont="1" applyBorder="1" applyAlignment="1">
      <alignment horizontal="center" wrapText="1"/>
    </xf>
    <xf numFmtId="1" fontId="0" fillId="0" borderId="22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 horizontal="left" indent="1"/>
    </xf>
    <xf numFmtId="1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4" xfId="0" applyBorder="1" applyAlignment="1">
      <alignment/>
    </xf>
    <xf numFmtId="1" fontId="0" fillId="0" borderId="18" xfId="0" applyNumberForma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 textRotation="91"/>
    </xf>
    <xf numFmtId="1" fontId="4" fillId="0" borderId="12" xfId="0" applyNumberFormat="1" applyFont="1" applyFill="1" applyBorder="1" applyAlignment="1">
      <alignment horizontal="center" vertical="center" textRotation="9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textRotation="91"/>
    </xf>
    <xf numFmtId="1" fontId="0" fillId="0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1W"/>
  <dimension ref="A1:V45"/>
  <sheetViews>
    <sheetView zoomScaleSheetLayoutView="100" zoomScalePageLayoutView="0" workbookViewId="0" topLeftCell="A25">
      <selection activeCell="F46" sqref="F46:N54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2" width="4.625" style="0" customWidth="1"/>
    <col min="13" max="13" width="4.25390625" style="0" customWidth="1"/>
  </cols>
  <sheetData>
    <row r="1" spans="3:5" ht="20.25">
      <c r="C1" s="1" t="s">
        <v>95</v>
      </c>
      <c r="D1" s="2"/>
      <c r="E1" s="2"/>
    </row>
    <row r="2" spans="3:5" ht="18">
      <c r="C2" s="3" t="s">
        <v>0</v>
      </c>
      <c r="D2" s="4"/>
      <c r="E2" s="5"/>
    </row>
    <row r="4" spans="1:22" ht="77.25">
      <c r="A4" s="6" t="s">
        <v>1</v>
      </c>
      <c r="B4" s="6" t="s">
        <v>2</v>
      </c>
      <c r="C4" s="7" t="s">
        <v>3</v>
      </c>
      <c r="D4" s="8" t="s">
        <v>4</v>
      </c>
      <c r="E4" s="7" t="s">
        <v>5</v>
      </c>
      <c r="F4" s="9" t="s">
        <v>6</v>
      </c>
      <c r="G4" s="10" t="s">
        <v>7</v>
      </c>
      <c r="H4" s="66" t="s">
        <v>96</v>
      </c>
      <c r="I4" s="67" t="s">
        <v>97</v>
      </c>
      <c r="J4" s="10" t="s">
        <v>8</v>
      </c>
      <c r="K4" s="68" t="s">
        <v>148</v>
      </c>
      <c r="L4" s="11" t="s">
        <v>9</v>
      </c>
      <c r="M4" s="6" t="s">
        <v>10</v>
      </c>
      <c r="N4" s="9" t="s">
        <v>11</v>
      </c>
      <c r="T4" s="1"/>
      <c r="U4" s="2"/>
      <c r="V4" s="66" t="s">
        <v>33</v>
      </c>
    </row>
    <row r="5" spans="1:14" ht="12.75">
      <c r="A5" s="12">
        <v>1</v>
      </c>
      <c r="B5" s="13">
        <v>64040</v>
      </c>
      <c r="C5" s="14" t="s">
        <v>12</v>
      </c>
      <c r="D5" s="15">
        <v>7</v>
      </c>
      <c r="E5" s="14" t="s">
        <v>13</v>
      </c>
      <c r="F5" s="16">
        <v>75</v>
      </c>
      <c r="G5" s="16">
        <v>75</v>
      </c>
      <c r="H5" s="17">
        <v>68</v>
      </c>
      <c r="I5" s="17">
        <v>68</v>
      </c>
      <c r="J5" s="17">
        <v>68</v>
      </c>
      <c r="K5" s="17">
        <v>68</v>
      </c>
      <c r="L5" s="17">
        <v>0</v>
      </c>
      <c r="M5" s="17">
        <v>0</v>
      </c>
      <c r="N5" s="18">
        <f aca="true" t="shared" si="0" ref="N5:N44">SUM(F5:M5)-MIN(F5:M5)-SMALL(F5:M5,2)</f>
        <v>422</v>
      </c>
    </row>
    <row r="6" spans="1:14" ht="15" customHeight="1">
      <c r="A6" s="12">
        <v>2</v>
      </c>
      <c r="B6" s="20">
        <v>39039</v>
      </c>
      <c r="C6" s="14" t="s">
        <v>17</v>
      </c>
      <c r="D6" s="15">
        <v>8</v>
      </c>
      <c r="E6" s="14" t="s">
        <v>18</v>
      </c>
      <c r="F6" s="16">
        <v>57</v>
      </c>
      <c r="G6" s="16">
        <v>53</v>
      </c>
      <c r="H6" s="17">
        <v>75</v>
      </c>
      <c r="I6" s="17">
        <v>62</v>
      </c>
      <c r="J6" s="17">
        <v>49</v>
      </c>
      <c r="K6" s="17">
        <v>49</v>
      </c>
      <c r="L6" s="17">
        <v>0</v>
      </c>
      <c r="M6" s="17">
        <v>0</v>
      </c>
      <c r="N6" s="18">
        <f t="shared" si="0"/>
        <v>345</v>
      </c>
    </row>
    <row r="7" spans="1:14" ht="15" customHeight="1">
      <c r="A7" s="12" t="s">
        <v>33</v>
      </c>
      <c r="B7" s="20">
        <v>106111</v>
      </c>
      <c r="C7" s="14" t="s">
        <v>20</v>
      </c>
      <c r="D7" s="15">
        <v>7</v>
      </c>
      <c r="E7" s="14" t="s">
        <v>21</v>
      </c>
      <c r="F7" s="16">
        <v>40</v>
      </c>
      <c r="G7" s="16">
        <v>62</v>
      </c>
      <c r="H7" s="17">
        <v>53</v>
      </c>
      <c r="I7" s="17">
        <v>75</v>
      </c>
      <c r="J7" s="17">
        <v>53</v>
      </c>
      <c r="K7" s="17">
        <v>62</v>
      </c>
      <c r="L7" s="17">
        <v>0</v>
      </c>
      <c r="M7" s="17">
        <v>0</v>
      </c>
      <c r="N7" s="18">
        <f t="shared" si="0"/>
        <v>345</v>
      </c>
    </row>
    <row r="8" spans="1:14" ht="15" customHeight="1">
      <c r="A8" s="12">
        <v>4</v>
      </c>
      <c r="B8" s="13">
        <v>119218</v>
      </c>
      <c r="C8" s="14" t="s">
        <v>14</v>
      </c>
      <c r="D8" s="15">
        <v>7</v>
      </c>
      <c r="E8" s="14" t="s">
        <v>15</v>
      </c>
      <c r="F8" s="16">
        <v>0</v>
      </c>
      <c r="G8" s="16">
        <v>68</v>
      </c>
      <c r="H8" s="17">
        <v>57</v>
      </c>
      <c r="I8" s="17">
        <v>46</v>
      </c>
      <c r="J8" s="17">
        <v>62</v>
      </c>
      <c r="K8" s="17">
        <v>57</v>
      </c>
      <c r="L8" s="17">
        <v>0</v>
      </c>
      <c r="M8" s="17">
        <v>0</v>
      </c>
      <c r="N8" s="18">
        <f t="shared" si="0"/>
        <v>290</v>
      </c>
    </row>
    <row r="9" spans="1:14" ht="15" customHeight="1">
      <c r="A9" s="12">
        <v>5</v>
      </c>
      <c r="B9" s="20">
        <v>64036</v>
      </c>
      <c r="C9" s="14" t="s">
        <v>26</v>
      </c>
      <c r="D9" s="15">
        <v>7</v>
      </c>
      <c r="E9" s="14" t="s">
        <v>13</v>
      </c>
      <c r="F9" s="16">
        <v>68</v>
      </c>
      <c r="G9" s="16">
        <v>49</v>
      </c>
      <c r="H9" s="17">
        <v>40</v>
      </c>
      <c r="I9" s="17">
        <v>35</v>
      </c>
      <c r="J9" s="17">
        <v>46</v>
      </c>
      <c r="K9" s="17">
        <v>46</v>
      </c>
      <c r="L9" s="17">
        <v>0</v>
      </c>
      <c r="M9" s="17">
        <v>0</v>
      </c>
      <c r="N9" s="18">
        <f t="shared" si="0"/>
        <v>284</v>
      </c>
    </row>
    <row r="10" spans="1:14" ht="15" customHeight="1">
      <c r="A10" s="12">
        <v>6</v>
      </c>
      <c r="B10" s="20">
        <v>106084</v>
      </c>
      <c r="C10" s="14" t="s">
        <v>25</v>
      </c>
      <c r="D10" s="15">
        <v>6</v>
      </c>
      <c r="E10" s="14" t="s">
        <v>21</v>
      </c>
      <c r="F10" s="16">
        <v>27</v>
      </c>
      <c r="G10" s="16">
        <v>57</v>
      </c>
      <c r="H10" s="17">
        <v>62</v>
      </c>
      <c r="I10" s="17">
        <v>49</v>
      </c>
      <c r="J10" s="17">
        <v>37</v>
      </c>
      <c r="K10" s="17">
        <v>35</v>
      </c>
      <c r="L10" s="17">
        <v>0</v>
      </c>
      <c r="M10" s="17">
        <v>0</v>
      </c>
      <c r="N10" s="18">
        <f t="shared" si="0"/>
        <v>267</v>
      </c>
    </row>
    <row r="11" spans="1:14" ht="15" customHeight="1">
      <c r="A11" s="12">
        <v>7</v>
      </c>
      <c r="B11" s="19">
        <v>59052</v>
      </c>
      <c r="C11" s="14" t="s">
        <v>23</v>
      </c>
      <c r="D11" s="15">
        <v>7</v>
      </c>
      <c r="E11" s="14" t="s">
        <v>24</v>
      </c>
      <c r="F11" s="16">
        <v>62</v>
      </c>
      <c r="G11" s="16">
        <v>43</v>
      </c>
      <c r="H11" s="17">
        <v>46</v>
      </c>
      <c r="I11" s="17">
        <v>40</v>
      </c>
      <c r="J11" s="17">
        <v>35</v>
      </c>
      <c r="K11" s="17">
        <v>37</v>
      </c>
      <c r="L11" s="17">
        <v>0</v>
      </c>
      <c r="M11" s="17">
        <v>0</v>
      </c>
      <c r="N11" s="18">
        <f t="shared" si="0"/>
        <v>263</v>
      </c>
    </row>
    <row r="12" spans="1:14" ht="15" customHeight="1">
      <c r="A12" s="12">
        <v>8</v>
      </c>
      <c r="B12" s="19">
        <v>57099</v>
      </c>
      <c r="C12" s="14" t="s">
        <v>19</v>
      </c>
      <c r="D12" s="15">
        <v>7</v>
      </c>
      <c r="E12" s="14" t="s">
        <v>16</v>
      </c>
      <c r="F12" s="16">
        <v>49</v>
      </c>
      <c r="G12" s="16">
        <v>37</v>
      </c>
      <c r="H12" s="17">
        <v>37</v>
      </c>
      <c r="I12" s="17">
        <v>53</v>
      </c>
      <c r="J12" s="17">
        <v>31</v>
      </c>
      <c r="K12" s="17">
        <v>33</v>
      </c>
      <c r="L12" s="17">
        <v>0</v>
      </c>
      <c r="M12" s="17">
        <v>0</v>
      </c>
      <c r="N12" s="18">
        <f t="shared" si="0"/>
        <v>240</v>
      </c>
    </row>
    <row r="13" spans="1:15" ht="15" customHeight="1">
      <c r="A13" s="12">
        <v>9</v>
      </c>
      <c r="B13" s="19">
        <v>119191</v>
      </c>
      <c r="C13" s="69" t="s">
        <v>124</v>
      </c>
      <c r="D13" s="15">
        <v>6</v>
      </c>
      <c r="E13" s="69" t="s">
        <v>15</v>
      </c>
      <c r="F13" s="16">
        <v>0</v>
      </c>
      <c r="G13" s="16">
        <v>0</v>
      </c>
      <c r="H13" s="17">
        <v>49</v>
      </c>
      <c r="I13" s="17">
        <v>57</v>
      </c>
      <c r="J13" s="17">
        <v>57</v>
      </c>
      <c r="K13" s="17">
        <v>53</v>
      </c>
      <c r="L13" s="17">
        <v>0</v>
      </c>
      <c r="M13" s="17">
        <v>0</v>
      </c>
      <c r="N13" s="18">
        <f t="shared" si="0"/>
        <v>216</v>
      </c>
      <c r="O13" s="21"/>
    </row>
    <row r="14" spans="1:15" ht="15" customHeight="1">
      <c r="A14" s="12">
        <v>10</v>
      </c>
      <c r="B14" s="96">
        <v>24102</v>
      </c>
      <c r="C14" s="101" t="s">
        <v>80</v>
      </c>
      <c r="D14" s="22">
        <v>8</v>
      </c>
      <c r="E14" s="103" t="s">
        <v>36</v>
      </c>
      <c r="F14" s="16">
        <v>46</v>
      </c>
      <c r="G14" s="16">
        <v>27</v>
      </c>
      <c r="H14" s="17">
        <v>29</v>
      </c>
      <c r="I14" s="17">
        <v>25</v>
      </c>
      <c r="J14" s="17">
        <v>40</v>
      </c>
      <c r="K14" s="17">
        <v>40</v>
      </c>
      <c r="L14" s="17">
        <v>0</v>
      </c>
      <c r="M14" s="17">
        <v>0</v>
      </c>
      <c r="N14" s="18">
        <f t="shared" si="0"/>
        <v>207</v>
      </c>
      <c r="O14" s="23"/>
    </row>
    <row r="15" spans="1:15" ht="15" customHeight="1">
      <c r="A15" s="12">
        <v>11</v>
      </c>
      <c r="B15" s="20">
        <v>64039</v>
      </c>
      <c r="C15" s="100" t="s">
        <v>32</v>
      </c>
      <c r="D15" s="24">
        <v>7</v>
      </c>
      <c r="E15" s="104" t="s">
        <v>13</v>
      </c>
      <c r="F15" s="16">
        <v>29</v>
      </c>
      <c r="G15" s="16">
        <v>25</v>
      </c>
      <c r="H15" s="17">
        <v>35</v>
      </c>
      <c r="I15" s="17">
        <v>43</v>
      </c>
      <c r="J15" s="17">
        <v>27</v>
      </c>
      <c r="K15" s="17">
        <v>29</v>
      </c>
      <c r="L15" s="17">
        <v>0</v>
      </c>
      <c r="M15" s="17">
        <v>0</v>
      </c>
      <c r="N15" s="18">
        <f t="shared" si="0"/>
        <v>188</v>
      </c>
      <c r="O15" s="25"/>
    </row>
    <row r="16" spans="1:15" ht="15" customHeight="1">
      <c r="A16" s="12">
        <v>12</v>
      </c>
      <c r="B16" s="19">
        <v>24069</v>
      </c>
      <c r="C16" s="14" t="s">
        <v>35</v>
      </c>
      <c r="D16" s="15">
        <v>8</v>
      </c>
      <c r="E16" s="14" t="s">
        <v>36</v>
      </c>
      <c r="F16" s="16">
        <v>43</v>
      </c>
      <c r="G16" s="16">
        <v>35</v>
      </c>
      <c r="H16" s="17">
        <v>25</v>
      </c>
      <c r="I16" s="17">
        <v>23</v>
      </c>
      <c r="J16" s="17">
        <v>29</v>
      </c>
      <c r="K16" s="17">
        <v>31</v>
      </c>
      <c r="L16" s="17">
        <v>0</v>
      </c>
      <c r="M16" s="17">
        <v>0</v>
      </c>
      <c r="N16" s="18">
        <f t="shared" si="0"/>
        <v>186</v>
      </c>
      <c r="O16" s="21"/>
    </row>
    <row r="17" spans="1:15" ht="15" customHeight="1">
      <c r="A17" s="12">
        <v>13</v>
      </c>
      <c r="B17" s="20">
        <v>57132</v>
      </c>
      <c r="C17" s="14" t="s">
        <v>22</v>
      </c>
      <c r="D17" s="15">
        <v>6</v>
      </c>
      <c r="E17" s="14" t="s">
        <v>16</v>
      </c>
      <c r="F17" s="16">
        <v>53</v>
      </c>
      <c r="G17" s="16">
        <v>46</v>
      </c>
      <c r="H17" s="17">
        <v>0</v>
      </c>
      <c r="I17" s="17">
        <v>37</v>
      </c>
      <c r="J17" s="17">
        <v>33</v>
      </c>
      <c r="K17" s="17">
        <v>12</v>
      </c>
      <c r="L17" s="17">
        <v>0</v>
      </c>
      <c r="M17" s="17">
        <v>0</v>
      </c>
      <c r="N17" s="18">
        <f t="shared" si="0"/>
        <v>181</v>
      </c>
      <c r="O17" s="23"/>
    </row>
    <row r="18" spans="1:14" ht="15" customHeight="1">
      <c r="A18" s="12">
        <v>14</v>
      </c>
      <c r="B18" s="96">
        <v>119180</v>
      </c>
      <c r="C18" s="99" t="s">
        <v>125</v>
      </c>
      <c r="D18" s="22">
        <v>6</v>
      </c>
      <c r="E18" s="103" t="s">
        <v>15</v>
      </c>
      <c r="F18" s="16">
        <v>0</v>
      </c>
      <c r="G18" s="16">
        <v>0</v>
      </c>
      <c r="H18" s="17">
        <v>43</v>
      </c>
      <c r="I18" s="17">
        <v>33</v>
      </c>
      <c r="J18" s="17">
        <v>43</v>
      </c>
      <c r="K18" s="17">
        <v>43</v>
      </c>
      <c r="L18" s="17">
        <v>0</v>
      </c>
      <c r="M18" s="17">
        <v>0</v>
      </c>
      <c r="N18" s="18">
        <f t="shared" si="0"/>
        <v>162</v>
      </c>
    </row>
    <row r="19" spans="1:14" ht="15" customHeight="1">
      <c r="A19" s="12">
        <v>15</v>
      </c>
      <c r="B19" s="19">
        <v>26001</v>
      </c>
      <c r="C19" s="69" t="s">
        <v>39</v>
      </c>
      <c r="D19" s="15">
        <v>6</v>
      </c>
      <c r="E19" s="80" t="s">
        <v>38</v>
      </c>
      <c r="F19" s="16">
        <v>0</v>
      </c>
      <c r="G19" s="16">
        <v>0</v>
      </c>
      <c r="H19" s="17">
        <v>0</v>
      </c>
      <c r="I19" s="17">
        <v>0</v>
      </c>
      <c r="J19" s="17">
        <v>75</v>
      </c>
      <c r="K19" s="17">
        <v>75</v>
      </c>
      <c r="L19" s="17">
        <v>0</v>
      </c>
      <c r="M19" s="17">
        <v>0</v>
      </c>
      <c r="N19" s="18">
        <f t="shared" si="0"/>
        <v>150</v>
      </c>
    </row>
    <row r="20" spans="1:14" ht="15" customHeight="1">
      <c r="A20" s="12">
        <v>16</v>
      </c>
      <c r="B20" s="20">
        <v>106085</v>
      </c>
      <c r="C20" s="14" t="s">
        <v>29</v>
      </c>
      <c r="D20" s="15">
        <v>9</v>
      </c>
      <c r="E20" s="14" t="s">
        <v>21</v>
      </c>
      <c r="F20" s="16">
        <v>21</v>
      </c>
      <c r="G20" s="16">
        <v>29</v>
      </c>
      <c r="H20" s="17">
        <v>27</v>
      </c>
      <c r="I20" s="17">
        <v>27</v>
      </c>
      <c r="J20" s="17">
        <v>19</v>
      </c>
      <c r="K20" s="17">
        <v>17</v>
      </c>
      <c r="L20" s="17">
        <v>0</v>
      </c>
      <c r="M20" s="17">
        <v>0</v>
      </c>
      <c r="N20" s="18">
        <f t="shared" si="0"/>
        <v>140</v>
      </c>
    </row>
    <row r="21" spans="1:14" ht="15" customHeight="1">
      <c r="A21" s="12">
        <v>17</v>
      </c>
      <c r="B21" s="45">
        <v>57086</v>
      </c>
      <c r="C21" s="14" t="s">
        <v>28</v>
      </c>
      <c r="D21" s="15">
        <v>6</v>
      </c>
      <c r="E21" s="14" t="s">
        <v>16</v>
      </c>
      <c r="F21" s="16">
        <v>35</v>
      </c>
      <c r="G21" s="16">
        <v>33</v>
      </c>
      <c r="H21" s="17">
        <v>15</v>
      </c>
      <c r="I21" s="17">
        <v>31</v>
      </c>
      <c r="J21" s="17">
        <v>25</v>
      </c>
      <c r="K21" s="17">
        <v>0</v>
      </c>
      <c r="L21" s="17">
        <v>0</v>
      </c>
      <c r="M21" s="17">
        <v>0</v>
      </c>
      <c r="N21" s="18">
        <f t="shared" si="0"/>
        <v>139</v>
      </c>
    </row>
    <row r="22" spans="1:14" ht="15" customHeight="1">
      <c r="A22" s="12">
        <v>18</v>
      </c>
      <c r="B22" s="26">
        <v>60059</v>
      </c>
      <c r="C22" s="14" t="s">
        <v>30</v>
      </c>
      <c r="D22" s="27">
        <v>8</v>
      </c>
      <c r="E22" s="14" t="s">
        <v>31</v>
      </c>
      <c r="F22" s="16">
        <v>33</v>
      </c>
      <c r="G22" s="16">
        <v>23</v>
      </c>
      <c r="H22" s="17">
        <v>31</v>
      </c>
      <c r="I22" s="17">
        <v>29</v>
      </c>
      <c r="J22" s="17">
        <v>11</v>
      </c>
      <c r="K22" s="17">
        <v>10</v>
      </c>
      <c r="L22" s="17">
        <v>0</v>
      </c>
      <c r="M22" s="17">
        <v>0</v>
      </c>
      <c r="N22" s="18">
        <f t="shared" si="0"/>
        <v>137</v>
      </c>
    </row>
    <row r="23" spans="1:14" ht="15" customHeight="1">
      <c r="A23" s="12">
        <v>19</v>
      </c>
      <c r="B23" s="19">
        <v>119189</v>
      </c>
      <c r="C23" s="14" t="s">
        <v>27</v>
      </c>
      <c r="D23" s="15">
        <v>7</v>
      </c>
      <c r="E23" s="14" t="s">
        <v>15</v>
      </c>
      <c r="F23" s="16">
        <v>0</v>
      </c>
      <c r="G23" s="16">
        <v>40</v>
      </c>
      <c r="H23" s="17">
        <v>33</v>
      </c>
      <c r="I23" s="17">
        <v>19</v>
      </c>
      <c r="J23" s="17">
        <v>0</v>
      </c>
      <c r="K23" s="17">
        <v>0</v>
      </c>
      <c r="L23" s="17">
        <v>0</v>
      </c>
      <c r="M23" s="17">
        <v>0</v>
      </c>
      <c r="N23" s="18">
        <f t="shared" si="0"/>
        <v>92</v>
      </c>
    </row>
    <row r="24" spans="1:14" ht="15" customHeight="1">
      <c r="A24" s="12">
        <v>20</v>
      </c>
      <c r="B24" s="19">
        <v>1010</v>
      </c>
      <c r="C24" s="69" t="s">
        <v>41</v>
      </c>
      <c r="D24" s="15">
        <v>7</v>
      </c>
      <c r="E24" s="69" t="s">
        <v>38</v>
      </c>
      <c r="F24" s="16">
        <v>31</v>
      </c>
      <c r="G24" s="16">
        <v>19</v>
      </c>
      <c r="H24" s="17">
        <v>0</v>
      </c>
      <c r="I24" s="17">
        <v>0</v>
      </c>
      <c r="J24" s="17">
        <v>14</v>
      </c>
      <c r="K24" s="17">
        <v>13</v>
      </c>
      <c r="L24" s="17">
        <v>0</v>
      </c>
      <c r="M24" s="17">
        <v>0</v>
      </c>
      <c r="N24" s="18">
        <f t="shared" si="0"/>
        <v>77</v>
      </c>
    </row>
    <row r="25" spans="1:14" ht="15" customHeight="1">
      <c r="A25" s="12">
        <v>21</v>
      </c>
      <c r="B25" s="19">
        <v>119252</v>
      </c>
      <c r="C25" s="69" t="s">
        <v>126</v>
      </c>
      <c r="D25" s="15">
        <v>11</v>
      </c>
      <c r="E25" s="69" t="s">
        <v>15</v>
      </c>
      <c r="F25" s="16">
        <v>0</v>
      </c>
      <c r="G25" s="16">
        <v>0</v>
      </c>
      <c r="H25" s="17">
        <v>23</v>
      </c>
      <c r="I25" s="17">
        <v>17</v>
      </c>
      <c r="J25" s="17">
        <v>15</v>
      </c>
      <c r="K25" s="17">
        <v>19</v>
      </c>
      <c r="L25" s="17">
        <v>0</v>
      </c>
      <c r="M25" s="17">
        <v>0</v>
      </c>
      <c r="N25" s="18">
        <f t="shared" si="0"/>
        <v>74</v>
      </c>
    </row>
    <row r="26" spans="1:14" ht="15" customHeight="1">
      <c r="A26" s="12">
        <v>22</v>
      </c>
      <c r="B26" s="97">
        <v>60090</v>
      </c>
      <c r="C26" s="78" t="s">
        <v>98</v>
      </c>
      <c r="D26" s="24">
        <v>11</v>
      </c>
      <c r="E26" s="78" t="s">
        <v>31</v>
      </c>
      <c r="F26" s="16">
        <v>25</v>
      </c>
      <c r="G26" s="16">
        <v>21</v>
      </c>
      <c r="H26" s="17">
        <v>0</v>
      </c>
      <c r="I26" s="17">
        <v>0</v>
      </c>
      <c r="J26" s="17">
        <v>12</v>
      </c>
      <c r="K26" s="17">
        <v>14</v>
      </c>
      <c r="L26" s="17">
        <v>0</v>
      </c>
      <c r="M26" s="17">
        <v>0</v>
      </c>
      <c r="N26" s="18">
        <f t="shared" si="0"/>
        <v>72</v>
      </c>
    </row>
    <row r="27" spans="1:14" ht="15" customHeight="1">
      <c r="A27" s="12">
        <v>23</v>
      </c>
      <c r="B27" s="74">
        <v>57154</v>
      </c>
      <c r="C27" s="75" t="s">
        <v>130</v>
      </c>
      <c r="D27" s="76">
        <v>9</v>
      </c>
      <c r="E27" s="75" t="s">
        <v>16</v>
      </c>
      <c r="F27" s="73">
        <v>0</v>
      </c>
      <c r="G27" s="16">
        <v>0</v>
      </c>
      <c r="H27" s="17">
        <v>0</v>
      </c>
      <c r="I27" s="17">
        <v>21</v>
      </c>
      <c r="J27" s="17">
        <v>23</v>
      </c>
      <c r="K27" s="17">
        <v>27</v>
      </c>
      <c r="L27" s="17">
        <v>0</v>
      </c>
      <c r="M27" s="17">
        <v>0</v>
      </c>
      <c r="N27" s="18">
        <f t="shared" si="0"/>
        <v>71</v>
      </c>
    </row>
    <row r="28" spans="1:14" ht="15" customHeight="1">
      <c r="A28" s="12">
        <v>24</v>
      </c>
      <c r="B28" s="74">
        <v>57027</v>
      </c>
      <c r="C28" s="75" t="s">
        <v>37</v>
      </c>
      <c r="D28" s="76">
        <v>9</v>
      </c>
      <c r="E28" s="75" t="s">
        <v>16</v>
      </c>
      <c r="F28" s="73">
        <v>37</v>
      </c>
      <c r="G28" s="16">
        <v>31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f t="shared" si="0"/>
        <v>68</v>
      </c>
    </row>
    <row r="29" spans="1:14" ht="15" customHeight="1">
      <c r="A29" s="12">
        <v>25</v>
      </c>
      <c r="B29" s="74">
        <v>119232</v>
      </c>
      <c r="C29" s="75" t="s">
        <v>127</v>
      </c>
      <c r="D29" s="76">
        <v>10</v>
      </c>
      <c r="E29" s="75" t="s">
        <v>15</v>
      </c>
      <c r="F29" s="73">
        <v>0</v>
      </c>
      <c r="G29" s="16">
        <v>0</v>
      </c>
      <c r="H29" s="17">
        <v>21</v>
      </c>
      <c r="I29" s="17">
        <v>14</v>
      </c>
      <c r="J29" s="17">
        <v>13</v>
      </c>
      <c r="K29" s="17">
        <v>15</v>
      </c>
      <c r="L29" s="17">
        <v>0</v>
      </c>
      <c r="M29" s="17">
        <v>0</v>
      </c>
      <c r="N29" s="18">
        <f t="shared" si="0"/>
        <v>63</v>
      </c>
    </row>
    <row r="30" spans="1:14" ht="15" customHeight="1">
      <c r="A30" s="12">
        <v>26</v>
      </c>
      <c r="B30" s="74">
        <v>57162</v>
      </c>
      <c r="C30" s="75" t="s">
        <v>128</v>
      </c>
      <c r="D30" s="76">
        <v>9</v>
      </c>
      <c r="E30" s="75" t="s">
        <v>16</v>
      </c>
      <c r="F30" s="73">
        <v>0</v>
      </c>
      <c r="G30" s="16">
        <v>0</v>
      </c>
      <c r="H30" s="17">
        <v>19</v>
      </c>
      <c r="I30" s="17">
        <v>15</v>
      </c>
      <c r="J30" s="17">
        <v>5</v>
      </c>
      <c r="K30" s="17">
        <v>6</v>
      </c>
      <c r="L30" s="17">
        <v>0</v>
      </c>
      <c r="M30" s="17">
        <v>0</v>
      </c>
      <c r="N30" s="18">
        <f t="shared" si="0"/>
        <v>45</v>
      </c>
    </row>
    <row r="31" spans="1:14" ht="15" customHeight="1">
      <c r="A31" s="12">
        <v>27</v>
      </c>
      <c r="B31" s="98">
        <v>60070</v>
      </c>
      <c r="C31" s="79" t="s">
        <v>34</v>
      </c>
      <c r="D31" s="102">
        <v>11</v>
      </c>
      <c r="E31" s="79" t="s">
        <v>31</v>
      </c>
      <c r="F31" s="73">
        <v>23</v>
      </c>
      <c r="G31" s="16">
        <v>17</v>
      </c>
      <c r="H31" s="17">
        <v>0</v>
      </c>
      <c r="I31" s="17">
        <v>0</v>
      </c>
      <c r="J31" s="17">
        <v>1</v>
      </c>
      <c r="K31" s="17">
        <v>2</v>
      </c>
      <c r="L31" s="17">
        <v>0</v>
      </c>
      <c r="M31" s="17">
        <v>0</v>
      </c>
      <c r="N31" s="18">
        <f t="shared" si="0"/>
        <v>43</v>
      </c>
    </row>
    <row r="32" spans="1:14" ht="15" customHeight="1">
      <c r="A32" s="12">
        <v>28</v>
      </c>
      <c r="B32" s="74">
        <v>119238</v>
      </c>
      <c r="C32" s="75" t="s">
        <v>149</v>
      </c>
      <c r="D32" s="76">
        <v>10</v>
      </c>
      <c r="E32" s="75" t="s">
        <v>15</v>
      </c>
      <c r="F32" s="73">
        <v>0</v>
      </c>
      <c r="G32" s="16">
        <v>0</v>
      </c>
      <c r="H32" s="17">
        <v>0</v>
      </c>
      <c r="I32" s="17">
        <v>0</v>
      </c>
      <c r="J32" s="17">
        <v>21</v>
      </c>
      <c r="K32" s="17">
        <v>21</v>
      </c>
      <c r="L32" s="17">
        <v>0</v>
      </c>
      <c r="M32" s="17">
        <v>0</v>
      </c>
      <c r="N32" s="18">
        <f t="shared" si="0"/>
        <v>42</v>
      </c>
    </row>
    <row r="33" spans="1:14" ht="15" customHeight="1">
      <c r="A33" s="105">
        <v>29</v>
      </c>
      <c r="B33" s="74">
        <v>64006</v>
      </c>
      <c r="C33" s="75" t="s">
        <v>114</v>
      </c>
      <c r="D33" s="76">
        <v>10</v>
      </c>
      <c r="E33" s="75" t="s">
        <v>13</v>
      </c>
      <c r="F33" s="73">
        <v>0</v>
      </c>
      <c r="G33" s="16">
        <v>0</v>
      </c>
      <c r="H33" s="17">
        <v>0</v>
      </c>
      <c r="I33" s="17">
        <v>0</v>
      </c>
      <c r="J33" s="17">
        <v>17</v>
      </c>
      <c r="K33" s="17">
        <v>23</v>
      </c>
      <c r="L33" s="17">
        <v>0</v>
      </c>
      <c r="M33" s="17">
        <v>0</v>
      </c>
      <c r="N33" s="18">
        <f t="shared" si="0"/>
        <v>40</v>
      </c>
    </row>
    <row r="34" spans="1:14" ht="15" customHeight="1">
      <c r="A34" s="105">
        <v>30</v>
      </c>
      <c r="B34" s="74">
        <v>24087</v>
      </c>
      <c r="C34" s="75" t="s">
        <v>129</v>
      </c>
      <c r="D34" s="76">
        <v>11</v>
      </c>
      <c r="E34" s="75" t="s">
        <v>36</v>
      </c>
      <c r="F34" s="73">
        <v>0</v>
      </c>
      <c r="G34" s="16">
        <v>0</v>
      </c>
      <c r="H34" s="17">
        <v>17</v>
      </c>
      <c r="I34" s="17">
        <v>13</v>
      </c>
      <c r="J34" s="17">
        <v>4</v>
      </c>
      <c r="K34" s="17">
        <v>4</v>
      </c>
      <c r="L34" s="17">
        <v>0</v>
      </c>
      <c r="M34" s="17">
        <v>0</v>
      </c>
      <c r="N34" s="18">
        <f t="shared" si="0"/>
        <v>38</v>
      </c>
    </row>
    <row r="35" spans="1:14" ht="15" customHeight="1">
      <c r="A35" s="105">
        <v>31</v>
      </c>
      <c r="B35" s="74">
        <v>106102</v>
      </c>
      <c r="C35" s="79" t="s">
        <v>99</v>
      </c>
      <c r="D35" s="76">
        <v>13</v>
      </c>
      <c r="E35" s="79" t="s">
        <v>21</v>
      </c>
      <c r="F35" s="73">
        <v>19</v>
      </c>
      <c r="G35" s="16">
        <v>15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8">
        <f t="shared" si="0"/>
        <v>34</v>
      </c>
    </row>
    <row r="36" spans="1:14" ht="15" customHeight="1">
      <c r="A36" s="105">
        <v>32</v>
      </c>
      <c r="B36" s="74">
        <v>60006</v>
      </c>
      <c r="C36" s="75" t="s">
        <v>112</v>
      </c>
      <c r="D36" s="76">
        <v>9</v>
      </c>
      <c r="E36" s="75" t="s">
        <v>31</v>
      </c>
      <c r="F36" s="73">
        <v>0</v>
      </c>
      <c r="G36" s="16">
        <v>0</v>
      </c>
      <c r="H36" s="17">
        <v>0</v>
      </c>
      <c r="I36" s="17">
        <v>0</v>
      </c>
      <c r="J36" s="17">
        <v>0</v>
      </c>
      <c r="K36" s="17">
        <v>25</v>
      </c>
      <c r="L36" s="17">
        <v>0</v>
      </c>
      <c r="M36" s="17">
        <v>0</v>
      </c>
      <c r="N36" s="18">
        <f t="shared" si="0"/>
        <v>25</v>
      </c>
    </row>
    <row r="37" spans="1:14" ht="15" customHeight="1">
      <c r="A37" s="105">
        <v>33</v>
      </c>
      <c r="B37" s="74">
        <v>103003</v>
      </c>
      <c r="C37" s="75" t="s">
        <v>79</v>
      </c>
      <c r="D37" s="76">
        <v>10</v>
      </c>
      <c r="E37" s="75" t="s">
        <v>46</v>
      </c>
      <c r="F37" s="73">
        <v>0</v>
      </c>
      <c r="G37" s="16">
        <v>0</v>
      </c>
      <c r="H37" s="17">
        <v>0</v>
      </c>
      <c r="I37" s="17">
        <v>0</v>
      </c>
      <c r="J37" s="17">
        <v>9</v>
      </c>
      <c r="K37" s="17">
        <v>11</v>
      </c>
      <c r="L37" s="17">
        <v>0</v>
      </c>
      <c r="M37" s="17">
        <v>0</v>
      </c>
      <c r="N37" s="18">
        <f t="shared" si="0"/>
        <v>20</v>
      </c>
    </row>
    <row r="38" spans="1:14" ht="15" customHeight="1">
      <c r="A38" s="105">
        <v>34</v>
      </c>
      <c r="B38" s="74">
        <v>64004</v>
      </c>
      <c r="C38" s="75" t="s">
        <v>150</v>
      </c>
      <c r="D38" s="76">
        <v>11</v>
      </c>
      <c r="E38" s="75" t="s">
        <v>13</v>
      </c>
      <c r="F38" s="73">
        <v>0</v>
      </c>
      <c r="G38" s="16">
        <v>0</v>
      </c>
      <c r="H38" s="17">
        <v>0</v>
      </c>
      <c r="I38" s="17">
        <v>0</v>
      </c>
      <c r="J38" s="17">
        <v>8</v>
      </c>
      <c r="K38" s="17">
        <v>7</v>
      </c>
      <c r="L38" s="17">
        <v>0</v>
      </c>
      <c r="M38" s="17">
        <v>0</v>
      </c>
      <c r="N38" s="18">
        <f t="shared" si="0"/>
        <v>15</v>
      </c>
    </row>
    <row r="39" spans="1:14" ht="15" customHeight="1">
      <c r="A39" s="105" t="s">
        <v>33</v>
      </c>
      <c r="B39" s="74">
        <v>57152</v>
      </c>
      <c r="C39" s="75" t="s">
        <v>152</v>
      </c>
      <c r="D39" s="76">
        <v>8</v>
      </c>
      <c r="E39" s="75" t="s">
        <v>16</v>
      </c>
      <c r="F39" s="73">
        <v>0</v>
      </c>
      <c r="G39" s="16">
        <v>0</v>
      </c>
      <c r="H39" s="17">
        <v>0</v>
      </c>
      <c r="I39" s="17">
        <v>0</v>
      </c>
      <c r="J39" s="17">
        <v>6</v>
      </c>
      <c r="K39" s="17">
        <v>9</v>
      </c>
      <c r="L39" s="17">
        <v>0</v>
      </c>
      <c r="M39" s="17">
        <v>0</v>
      </c>
      <c r="N39" s="18">
        <f t="shared" si="0"/>
        <v>15</v>
      </c>
    </row>
    <row r="40" spans="1:14" ht="15" customHeight="1">
      <c r="A40" s="105">
        <v>36</v>
      </c>
      <c r="B40" s="74">
        <v>106086</v>
      </c>
      <c r="C40" s="75" t="s">
        <v>151</v>
      </c>
      <c r="D40" s="76">
        <v>6</v>
      </c>
      <c r="E40" s="75" t="s">
        <v>21</v>
      </c>
      <c r="F40" s="73">
        <v>0</v>
      </c>
      <c r="G40" s="16">
        <v>0</v>
      </c>
      <c r="H40" s="17">
        <v>0</v>
      </c>
      <c r="I40" s="17">
        <v>0</v>
      </c>
      <c r="J40" s="17">
        <v>7</v>
      </c>
      <c r="K40" s="17">
        <v>5</v>
      </c>
      <c r="L40" s="17">
        <v>0</v>
      </c>
      <c r="M40" s="17">
        <v>0</v>
      </c>
      <c r="N40" s="18">
        <f t="shared" si="0"/>
        <v>12</v>
      </c>
    </row>
    <row r="41" spans="1:14" ht="15" customHeight="1">
      <c r="A41" s="105">
        <v>37</v>
      </c>
      <c r="B41" s="74">
        <v>29036</v>
      </c>
      <c r="C41" s="75" t="s">
        <v>115</v>
      </c>
      <c r="D41" s="76">
        <v>11</v>
      </c>
      <c r="E41" s="75" t="s">
        <v>18</v>
      </c>
      <c r="F41" s="73">
        <v>0</v>
      </c>
      <c r="G41" s="16">
        <v>0</v>
      </c>
      <c r="H41" s="17">
        <v>0</v>
      </c>
      <c r="I41" s="17">
        <v>0</v>
      </c>
      <c r="J41" s="17">
        <v>10</v>
      </c>
      <c r="K41" s="17">
        <v>0</v>
      </c>
      <c r="L41" s="17">
        <v>0</v>
      </c>
      <c r="M41" s="17">
        <v>0</v>
      </c>
      <c r="N41" s="18">
        <f t="shared" si="0"/>
        <v>10</v>
      </c>
    </row>
    <row r="42" spans="1:14" ht="15" customHeight="1">
      <c r="A42" s="105">
        <v>38</v>
      </c>
      <c r="B42" s="74">
        <v>24079</v>
      </c>
      <c r="C42" s="75" t="s">
        <v>94</v>
      </c>
      <c r="D42" s="76">
        <v>9</v>
      </c>
      <c r="E42" s="75" t="s">
        <v>36</v>
      </c>
      <c r="F42" s="73">
        <v>0</v>
      </c>
      <c r="G42" s="16">
        <v>0</v>
      </c>
      <c r="H42" s="17">
        <v>0</v>
      </c>
      <c r="I42" s="17">
        <v>0</v>
      </c>
      <c r="J42" s="17">
        <v>0</v>
      </c>
      <c r="K42" s="17">
        <v>8</v>
      </c>
      <c r="L42" s="17">
        <v>0</v>
      </c>
      <c r="M42" s="17">
        <v>0</v>
      </c>
      <c r="N42" s="18">
        <f t="shared" si="0"/>
        <v>8</v>
      </c>
    </row>
    <row r="43" spans="1:14" ht="15" customHeight="1">
      <c r="A43" s="105">
        <v>39</v>
      </c>
      <c r="B43" s="74">
        <v>119251</v>
      </c>
      <c r="C43" s="75" t="s">
        <v>153</v>
      </c>
      <c r="D43" s="76">
        <v>12</v>
      </c>
      <c r="E43" s="75" t="s">
        <v>15</v>
      </c>
      <c r="F43" s="73">
        <v>0</v>
      </c>
      <c r="G43" s="16">
        <v>0</v>
      </c>
      <c r="H43" s="17">
        <v>0</v>
      </c>
      <c r="I43" s="17">
        <v>0</v>
      </c>
      <c r="J43" s="17">
        <v>3</v>
      </c>
      <c r="K43" s="17">
        <v>3</v>
      </c>
      <c r="L43" s="17">
        <v>0</v>
      </c>
      <c r="M43" s="17">
        <v>0</v>
      </c>
      <c r="N43" s="18">
        <f t="shared" si="0"/>
        <v>6</v>
      </c>
    </row>
    <row r="44" spans="1:14" ht="15" customHeight="1">
      <c r="A44" s="105">
        <v>40</v>
      </c>
      <c r="B44" s="74">
        <v>59051</v>
      </c>
      <c r="C44" s="75" t="s">
        <v>116</v>
      </c>
      <c r="D44" s="76">
        <v>10</v>
      </c>
      <c r="E44" s="75" t="s">
        <v>24</v>
      </c>
      <c r="F44" s="73">
        <v>0</v>
      </c>
      <c r="G44" s="16">
        <v>0</v>
      </c>
      <c r="H44" s="17">
        <v>0</v>
      </c>
      <c r="I44" s="17">
        <v>0</v>
      </c>
      <c r="J44" s="17">
        <v>2</v>
      </c>
      <c r="K44" s="17">
        <v>1</v>
      </c>
      <c r="L44" s="17">
        <v>0</v>
      </c>
      <c r="M44" s="17">
        <v>0</v>
      </c>
      <c r="N44" s="18">
        <f t="shared" si="0"/>
        <v>3</v>
      </c>
    </row>
    <row r="45" spans="2:14" ht="15" customHeight="1">
      <c r="B45" s="81"/>
      <c r="C45" s="82"/>
      <c r="D45" s="2"/>
      <c r="E45" s="82"/>
      <c r="F45" s="16"/>
      <c r="G45" s="16"/>
      <c r="H45" s="17"/>
      <c r="I45" s="17"/>
      <c r="J45" s="17"/>
      <c r="K45" s="17"/>
      <c r="L45" s="17"/>
      <c r="M45" s="17"/>
      <c r="N45" s="18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43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4" sqref="A44:N45"/>
    </sheetView>
  </sheetViews>
  <sheetFormatPr defaultColWidth="9.00390625" defaultRowHeight="12.75"/>
  <cols>
    <col min="1" max="1" width="3.75390625" style="28" customWidth="1"/>
    <col min="2" max="2" width="7.125" style="28" customWidth="1"/>
    <col min="3" max="3" width="21.875" style="29" customWidth="1"/>
    <col min="4" max="4" width="3.75390625" style="30" customWidth="1"/>
    <col min="5" max="5" width="10.75390625" style="29" customWidth="1"/>
    <col min="6" max="6" width="4.625" style="29" customWidth="1"/>
    <col min="7" max="7" width="4.625" style="28" customWidth="1"/>
    <col min="8" max="8" width="4.75390625" style="28" customWidth="1"/>
    <col min="9" max="9" width="4.375" style="28" customWidth="1"/>
    <col min="10" max="12" width="4.75390625" style="28" customWidth="1"/>
    <col min="13" max="13" width="4.375" style="28" customWidth="1"/>
    <col min="14" max="16384" width="9.125" style="31" customWidth="1"/>
  </cols>
  <sheetData>
    <row r="1" spans="3:4" ht="18">
      <c r="C1" s="32" t="s">
        <v>42</v>
      </c>
      <c r="D1" s="33"/>
    </row>
    <row r="2" spans="1:14" ht="77.25">
      <c r="A2" s="33" t="s">
        <v>1</v>
      </c>
      <c r="B2" s="33" t="s">
        <v>2</v>
      </c>
      <c r="C2" s="34" t="s">
        <v>3</v>
      </c>
      <c r="D2" s="33" t="s">
        <v>4</v>
      </c>
      <c r="E2" s="34" t="s">
        <v>5</v>
      </c>
      <c r="F2" s="9" t="s">
        <v>6</v>
      </c>
      <c r="G2" s="10" t="s">
        <v>7</v>
      </c>
      <c r="H2" s="66" t="s">
        <v>96</v>
      </c>
      <c r="I2" s="67" t="s">
        <v>97</v>
      </c>
      <c r="J2" s="10" t="s">
        <v>8</v>
      </c>
      <c r="K2" s="68" t="s">
        <v>148</v>
      </c>
      <c r="L2" s="11" t="s">
        <v>9</v>
      </c>
      <c r="M2" s="6" t="s">
        <v>10</v>
      </c>
      <c r="N2" s="9" t="s">
        <v>11</v>
      </c>
    </row>
    <row r="3" spans="1:14" ht="15" customHeight="1">
      <c r="A3" s="12">
        <v>1</v>
      </c>
      <c r="B3" s="35">
        <v>60091</v>
      </c>
      <c r="C3" s="16" t="s">
        <v>44</v>
      </c>
      <c r="D3" s="17">
        <v>8</v>
      </c>
      <c r="E3" s="16" t="s">
        <v>31</v>
      </c>
      <c r="F3" s="16">
        <v>75</v>
      </c>
      <c r="G3" s="16">
        <v>75</v>
      </c>
      <c r="H3" s="17">
        <v>75</v>
      </c>
      <c r="I3" s="17">
        <v>62</v>
      </c>
      <c r="J3" s="17">
        <v>68</v>
      </c>
      <c r="K3" s="17">
        <v>75</v>
      </c>
      <c r="L3" s="17">
        <v>0</v>
      </c>
      <c r="M3" s="17">
        <v>0</v>
      </c>
      <c r="N3" s="18">
        <f aca="true" t="shared" si="0" ref="N3:N43">SUM(F3:M3)-MIN(F3:M3)-SMALL(F3:M3,2)</f>
        <v>430</v>
      </c>
    </row>
    <row r="4" spans="1:34" ht="15" customHeight="1">
      <c r="A4" s="12">
        <v>2</v>
      </c>
      <c r="B4" s="35">
        <v>103010</v>
      </c>
      <c r="C4" s="16" t="s">
        <v>45</v>
      </c>
      <c r="D4" s="17">
        <v>8</v>
      </c>
      <c r="E4" s="16" t="s">
        <v>46</v>
      </c>
      <c r="F4" s="16">
        <v>68</v>
      </c>
      <c r="G4" s="16">
        <v>68</v>
      </c>
      <c r="H4" s="17">
        <v>62</v>
      </c>
      <c r="I4" s="17">
        <v>68</v>
      </c>
      <c r="J4" s="17">
        <v>62</v>
      </c>
      <c r="K4" s="17">
        <v>62</v>
      </c>
      <c r="L4" s="17">
        <v>0</v>
      </c>
      <c r="M4" s="17">
        <v>0</v>
      </c>
      <c r="N4" s="18">
        <f t="shared" si="0"/>
        <v>390</v>
      </c>
      <c r="V4" s="33"/>
      <c r="W4" s="33"/>
      <c r="AA4" s="34"/>
      <c r="AB4" s="34"/>
      <c r="AC4" s="33"/>
      <c r="AD4" s="33"/>
      <c r="AE4" s="33"/>
      <c r="AF4" s="33"/>
      <c r="AG4" s="36"/>
      <c r="AH4" s="37"/>
    </row>
    <row r="5" spans="1:15" ht="15" customHeight="1">
      <c r="A5" s="12">
        <v>3</v>
      </c>
      <c r="B5" s="35">
        <v>119227</v>
      </c>
      <c r="C5" s="16" t="s">
        <v>48</v>
      </c>
      <c r="D5" s="17">
        <v>7</v>
      </c>
      <c r="E5" s="16" t="s">
        <v>15</v>
      </c>
      <c r="F5" s="16">
        <v>62</v>
      </c>
      <c r="G5" s="16">
        <v>62</v>
      </c>
      <c r="H5" s="17">
        <v>53</v>
      </c>
      <c r="I5" s="17">
        <v>53</v>
      </c>
      <c r="J5" s="17">
        <v>53</v>
      </c>
      <c r="K5" s="17">
        <v>57</v>
      </c>
      <c r="L5" s="17">
        <v>0</v>
      </c>
      <c r="M5" s="17">
        <v>0</v>
      </c>
      <c r="N5" s="18">
        <f t="shared" si="0"/>
        <v>340</v>
      </c>
      <c r="O5" s="38"/>
    </row>
    <row r="6" spans="1:14" ht="15" customHeight="1">
      <c r="A6" s="12">
        <v>4</v>
      </c>
      <c r="B6" s="35">
        <v>112055</v>
      </c>
      <c r="C6" s="16" t="s">
        <v>51</v>
      </c>
      <c r="D6" s="17">
        <v>9</v>
      </c>
      <c r="E6" s="16" t="s">
        <v>52</v>
      </c>
      <c r="F6" s="16">
        <v>57</v>
      </c>
      <c r="G6" s="16">
        <v>57</v>
      </c>
      <c r="H6" s="17">
        <v>33</v>
      </c>
      <c r="I6" s="17">
        <v>37</v>
      </c>
      <c r="J6" s="17">
        <v>57</v>
      </c>
      <c r="K6" s="17">
        <v>53</v>
      </c>
      <c r="L6" s="17">
        <v>0</v>
      </c>
      <c r="M6" s="17">
        <v>0</v>
      </c>
      <c r="N6" s="18">
        <f t="shared" si="0"/>
        <v>294</v>
      </c>
    </row>
    <row r="7" spans="1:15" ht="15" customHeight="1">
      <c r="A7" s="12">
        <v>5</v>
      </c>
      <c r="B7" s="35">
        <v>119208</v>
      </c>
      <c r="C7" s="65" t="s">
        <v>131</v>
      </c>
      <c r="D7" s="17">
        <v>8</v>
      </c>
      <c r="E7" s="65" t="s">
        <v>15</v>
      </c>
      <c r="F7" s="16">
        <v>0</v>
      </c>
      <c r="G7" s="16">
        <v>0</v>
      </c>
      <c r="H7" s="17">
        <v>68</v>
      </c>
      <c r="I7" s="17">
        <v>75</v>
      </c>
      <c r="J7" s="17">
        <v>75</v>
      </c>
      <c r="K7" s="17">
        <v>68</v>
      </c>
      <c r="L7" s="17">
        <v>0</v>
      </c>
      <c r="M7" s="17">
        <v>0</v>
      </c>
      <c r="N7" s="18">
        <f t="shared" si="0"/>
        <v>286</v>
      </c>
      <c r="O7" s="39"/>
    </row>
    <row r="8" spans="1:15" ht="15" customHeight="1">
      <c r="A8" s="12">
        <v>6</v>
      </c>
      <c r="B8" s="35">
        <v>57169</v>
      </c>
      <c r="C8" s="16" t="s">
        <v>49</v>
      </c>
      <c r="D8" s="17">
        <v>9</v>
      </c>
      <c r="E8" s="16" t="s">
        <v>16</v>
      </c>
      <c r="F8" s="16">
        <v>46</v>
      </c>
      <c r="G8" s="16">
        <v>49</v>
      </c>
      <c r="H8" s="17">
        <v>46</v>
      </c>
      <c r="I8" s="17">
        <v>46</v>
      </c>
      <c r="J8" s="17">
        <v>49</v>
      </c>
      <c r="K8" s="17">
        <v>46</v>
      </c>
      <c r="L8" s="17">
        <v>0</v>
      </c>
      <c r="M8" s="17">
        <v>0</v>
      </c>
      <c r="N8" s="18">
        <f t="shared" si="0"/>
        <v>282</v>
      </c>
      <c r="O8" s="39"/>
    </row>
    <row r="9" spans="1:14" ht="15" customHeight="1">
      <c r="A9" s="12">
        <v>7</v>
      </c>
      <c r="B9" s="35">
        <v>112054</v>
      </c>
      <c r="C9" s="16" t="s">
        <v>54</v>
      </c>
      <c r="D9" s="17">
        <v>9</v>
      </c>
      <c r="E9" s="16" t="s">
        <v>52</v>
      </c>
      <c r="F9" s="16">
        <v>53</v>
      </c>
      <c r="G9" s="16">
        <v>53</v>
      </c>
      <c r="H9" s="17">
        <v>29</v>
      </c>
      <c r="I9" s="17">
        <v>31</v>
      </c>
      <c r="J9" s="17">
        <v>46</v>
      </c>
      <c r="K9" s="17">
        <v>40</v>
      </c>
      <c r="L9" s="17">
        <v>0</v>
      </c>
      <c r="M9" s="17">
        <v>0</v>
      </c>
      <c r="N9" s="18">
        <f t="shared" si="0"/>
        <v>252</v>
      </c>
    </row>
    <row r="10" spans="1:14" ht="15" customHeight="1">
      <c r="A10" s="12">
        <v>8</v>
      </c>
      <c r="B10" s="35">
        <v>24095</v>
      </c>
      <c r="C10" s="16" t="s">
        <v>50</v>
      </c>
      <c r="D10" s="17">
        <v>10</v>
      </c>
      <c r="E10" s="16" t="s">
        <v>36</v>
      </c>
      <c r="F10" s="16">
        <v>49</v>
      </c>
      <c r="G10" s="16">
        <v>46</v>
      </c>
      <c r="H10" s="17">
        <v>37</v>
      </c>
      <c r="I10" s="17">
        <v>29</v>
      </c>
      <c r="J10" s="17">
        <v>37</v>
      </c>
      <c r="K10" s="17">
        <v>49</v>
      </c>
      <c r="L10" s="17">
        <v>0</v>
      </c>
      <c r="M10" s="17">
        <v>0</v>
      </c>
      <c r="N10" s="18">
        <f t="shared" si="0"/>
        <v>247</v>
      </c>
    </row>
    <row r="11" spans="1:15" ht="15" customHeight="1">
      <c r="A11" s="12">
        <v>9</v>
      </c>
      <c r="B11" s="35">
        <v>133016</v>
      </c>
      <c r="C11" s="65" t="s">
        <v>102</v>
      </c>
      <c r="D11" s="17">
        <v>11</v>
      </c>
      <c r="E11" s="65" t="s">
        <v>93</v>
      </c>
      <c r="F11" s="16">
        <v>37</v>
      </c>
      <c r="G11" s="16">
        <v>37</v>
      </c>
      <c r="H11" s="17">
        <v>43</v>
      </c>
      <c r="I11" s="17">
        <v>49</v>
      </c>
      <c r="J11" s="17">
        <v>35</v>
      </c>
      <c r="K11" s="17">
        <v>37</v>
      </c>
      <c r="L11" s="17">
        <v>0</v>
      </c>
      <c r="M11" s="17">
        <v>0</v>
      </c>
      <c r="N11" s="18">
        <f t="shared" si="0"/>
        <v>238</v>
      </c>
      <c r="O11" s="39"/>
    </row>
    <row r="12" spans="1:14" ht="15" customHeight="1">
      <c r="A12" s="12">
        <v>10</v>
      </c>
      <c r="B12" s="35">
        <v>108047</v>
      </c>
      <c r="C12" s="65" t="s">
        <v>101</v>
      </c>
      <c r="D12" s="17">
        <v>11</v>
      </c>
      <c r="E12" s="65" t="s">
        <v>43</v>
      </c>
      <c r="F12" s="16">
        <v>40</v>
      </c>
      <c r="G12" s="16">
        <v>40</v>
      </c>
      <c r="H12" s="17">
        <v>40</v>
      </c>
      <c r="I12" s="17">
        <v>23</v>
      </c>
      <c r="J12" s="17">
        <v>40</v>
      </c>
      <c r="K12" s="17">
        <v>43</v>
      </c>
      <c r="L12" s="17">
        <v>0</v>
      </c>
      <c r="M12" s="17">
        <v>0</v>
      </c>
      <c r="N12" s="18">
        <f t="shared" si="0"/>
        <v>226</v>
      </c>
    </row>
    <row r="13" spans="1:14" ht="15" customHeight="1">
      <c r="A13" s="12">
        <v>11</v>
      </c>
      <c r="B13" s="35">
        <v>24098</v>
      </c>
      <c r="C13" s="16" t="s">
        <v>47</v>
      </c>
      <c r="D13" s="17">
        <v>6</v>
      </c>
      <c r="E13" s="16" t="s">
        <v>36</v>
      </c>
      <c r="F13" s="16">
        <v>31</v>
      </c>
      <c r="G13" s="16">
        <v>35</v>
      </c>
      <c r="H13" s="17">
        <v>35</v>
      </c>
      <c r="I13" s="17">
        <v>43</v>
      </c>
      <c r="J13" s="17">
        <v>21</v>
      </c>
      <c r="K13" s="17">
        <v>25</v>
      </c>
      <c r="L13" s="17">
        <v>0</v>
      </c>
      <c r="M13" s="17">
        <v>0</v>
      </c>
      <c r="N13" s="18">
        <f t="shared" si="0"/>
        <v>190</v>
      </c>
    </row>
    <row r="14" spans="1:14" ht="15" customHeight="1">
      <c r="A14" s="12">
        <v>12</v>
      </c>
      <c r="B14" s="35">
        <v>119176</v>
      </c>
      <c r="C14" s="65" t="s">
        <v>132</v>
      </c>
      <c r="D14" s="17">
        <v>7</v>
      </c>
      <c r="E14" s="65" t="s">
        <v>15</v>
      </c>
      <c r="F14" s="16">
        <v>0</v>
      </c>
      <c r="G14" s="16">
        <v>0</v>
      </c>
      <c r="H14" s="17">
        <v>57</v>
      </c>
      <c r="I14" s="17">
        <v>57</v>
      </c>
      <c r="J14" s="17">
        <v>43</v>
      </c>
      <c r="K14" s="17">
        <v>27</v>
      </c>
      <c r="L14" s="17">
        <v>0</v>
      </c>
      <c r="M14" s="17">
        <v>0</v>
      </c>
      <c r="N14" s="18">
        <f t="shared" si="0"/>
        <v>184</v>
      </c>
    </row>
    <row r="15" spans="1:14" ht="15" customHeight="1">
      <c r="A15" s="12">
        <v>13</v>
      </c>
      <c r="B15" s="35">
        <v>64046</v>
      </c>
      <c r="C15" s="16" t="s">
        <v>56</v>
      </c>
      <c r="D15" s="17">
        <v>7</v>
      </c>
      <c r="E15" s="16" t="s">
        <v>13</v>
      </c>
      <c r="F15" s="16">
        <v>33</v>
      </c>
      <c r="G15" s="16">
        <v>31</v>
      </c>
      <c r="H15" s="17">
        <v>31</v>
      </c>
      <c r="I15" s="17">
        <v>33</v>
      </c>
      <c r="J15" s="17">
        <v>23</v>
      </c>
      <c r="K15" s="17">
        <v>23</v>
      </c>
      <c r="L15" s="17">
        <v>0</v>
      </c>
      <c r="M15" s="17">
        <v>0</v>
      </c>
      <c r="N15" s="18">
        <f t="shared" si="0"/>
        <v>174</v>
      </c>
    </row>
    <row r="16" spans="1:14" ht="15" customHeight="1">
      <c r="A16" s="12">
        <v>14</v>
      </c>
      <c r="B16" s="35">
        <v>39040</v>
      </c>
      <c r="C16" s="65" t="s">
        <v>100</v>
      </c>
      <c r="D16" s="17">
        <v>10</v>
      </c>
      <c r="E16" s="65" t="s">
        <v>18</v>
      </c>
      <c r="F16" s="16">
        <v>43</v>
      </c>
      <c r="G16" s="16">
        <v>43</v>
      </c>
      <c r="H16" s="17">
        <v>0</v>
      </c>
      <c r="I16" s="17">
        <v>0</v>
      </c>
      <c r="J16" s="17">
        <v>33</v>
      </c>
      <c r="K16" s="17">
        <v>35</v>
      </c>
      <c r="L16" s="17">
        <v>0</v>
      </c>
      <c r="M16" s="17">
        <v>0</v>
      </c>
      <c r="N16" s="18">
        <f t="shared" si="0"/>
        <v>154</v>
      </c>
    </row>
    <row r="17" spans="1:14" ht="15" customHeight="1">
      <c r="A17" s="12">
        <v>15</v>
      </c>
      <c r="B17" s="35">
        <v>119235</v>
      </c>
      <c r="C17" s="65" t="s">
        <v>133</v>
      </c>
      <c r="D17" s="17">
        <v>11</v>
      </c>
      <c r="E17" s="65" t="s">
        <v>15</v>
      </c>
      <c r="F17" s="16">
        <v>0</v>
      </c>
      <c r="G17" s="16">
        <v>0</v>
      </c>
      <c r="H17" s="17">
        <v>49</v>
      </c>
      <c r="I17" s="17">
        <v>40</v>
      </c>
      <c r="J17" s="17">
        <v>31</v>
      </c>
      <c r="K17" s="17">
        <v>33</v>
      </c>
      <c r="L17" s="17">
        <v>0</v>
      </c>
      <c r="M17" s="17">
        <v>0</v>
      </c>
      <c r="N17" s="18">
        <f t="shared" si="0"/>
        <v>153</v>
      </c>
    </row>
    <row r="18" spans="1:14" ht="15" customHeight="1">
      <c r="A18" s="12">
        <v>16</v>
      </c>
      <c r="B18" s="35">
        <v>200238</v>
      </c>
      <c r="C18" s="65" t="s">
        <v>103</v>
      </c>
      <c r="D18" s="17">
        <v>10</v>
      </c>
      <c r="E18" s="65" t="s">
        <v>38</v>
      </c>
      <c r="F18" s="16">
        <v>35</v>
      </c>
      <c r="G18" s="16">
        <v>33</v>
      </c>
      <c r="H18" s="17">
        <v>0</v>
      </c>
      <c r="I18" s="17">
        <v>0</v>
      </c>
      <c r="J18" s="17">
        <v>25</v>
      </c>
      <c r="K18" s="17">
        <v>29</v>
      </c>
      <c r="L18" s="17">
        <v>0</v>
      </c>
      <c r="M18" s="17">
        <v>0</v>
      </c>
      <c r="N18" s="18">
        <f t="shared" si="0"/>
        <v>122</v>
      </c>
    </row>
    <row r="19" spans="1:14" ht="15" customHeight="1">
      <c r="A19" s="12">
        <v>17</v>
      </c>
      <c r="B19" s="35">
        <v>103016</v>
      </c>
      <c r="C19" s="65" t="s">
        <v>136</v>
      </c>
      <c r="D19" s="17">
        <v>9</v>
      </c>
      <c r="E19" s="65" t="s">
        <v>46</v>
      </c>
      <c r="F19" s="16">
        <v>0</v>
      </c>
      <c r="G19" s="16">
        <v>0</v>
      </c>
      <c r="H19" s="17">
        <v>23</v>
      </c>
      <c r="I19" s="17">
        <v>27</v>
      </c>
      <c r="J19" s="17">
        <v>29</v>
      </c>
      <c r="K19" s="17">
        <v>31</v>
      </c>
      <c r="L19" s="17">
        <v>0</v>
      </c>
      <c r="M19" s="17">
        <v>0</v>
      </c>
      <c r="N19" s="18">
        <f t="shared" si="0"/>
        <v>110</v>
      </c>
    </row>
    <row r="20" spans="1:14" ht="15" customHeight="1">
      <c r="A20" s="12">
        <v>18</v>
      </c>
      <c r="B20" s="35">
        <v>106099</v>
      </c>
      <c r="C20" s="65" t="s">
        <v>104</v>
      </c>
      <c r="D20" s="17">
        <v>11</v>
      </c>
      <c r="E20" s="65" t="s">
        <v>21</v>
      </c>
      <c r="F20" s="16">
        <v>29</v>
      </c>
      <c r="G20" s="16">
        <v>27</v>
      </c>
      <c r="H20" s="17">
        <v>0</v>
      </c>
      <c r="I20" s="17">
        <v>0</v>
      </c>
      <c r="J20" s="17">
        <v>19</v>
      </c>
      <c r="K20" s="17">
        <v>19</v>
      </c>
      <c r="L20" s="17">
        <v>0</v>
      </c>
      <c r="M20" s="17">
        <v>0</v>
      </c>
      <c r="N20" s="18">
        <f t="shared" si="0"/>
        <v>94</v>
      </c>
    </row>
    <row r="21" spans="1:14" ht="15" customHeight="1">
      <c r="A21" s="12">
        <v>19</v>
      </c>
      <c r="B21" s="43">
        <v>24075</v>
      </c>
      <c r="C21" s="70" t="s">
        <v>134</v>
      </c>
      <c r="D21" s="44">
        <v>10</v>
      </c>
      <c r="E21" s="70" t="s">
        <v>36</v>
      </c>
      <c r="F21" s="16">
        <v>0</v>
      </c>
      <c r="G21" s="16">
        <v>0</v>
      </c>
      <c r="H21" s="17">
        <v>27</v>
      </c>
      <c r="I21" s="17">
        <v>25</v>
      </c>
      <c r="J21" s="17">
        <v>17</v>
      </c>
      <c r="K21" s="17">
        <v>15</v>
      </c>
      <c r="L21" s="17">
        <v>0</v>
      </c>
      <c r="M21" s="17">
        <v>0</v>
      </c>
      <c r="N21" s="18">
        <f t="shared" si="0"/>
        <v>84</v>
      </c>
    </row>
    <row r="22" spans="1:14" ht="15" customHeight="1">
      <c r="A22" s="12">
        <v>20</v>
      </c>
      <c r="B22" s="83">
        <v>108030</v>
      </c>
      <c r="C22" s="84" t="s">
        <v>105</v>
      </c>
      <c r="D22" s="85">
        <v>11</v>
      </c>
      <c r="E22" s="84" t="s">
        <v>43</v>
      </c>
      <c r="F22" s="73">
        <v>27</v>
      </c>
      <c r="G22" s="16">
        <v>29</v>
      </c>
      <c r="H22" s="17">
        <v>0</v>
      </c>
      <c r="I22" s="17">
        <v>0</v>
      </c>
      <c r="J22" s="17">
        <v>14</v>
      </c>
      <c r="K22" s="17">
        <v>13</v>
      </c>
      <c r="L22" s="17">
        <v>0</v>
      </c>
      <c r="M22" s="17">
        <v>0</v>
      </c>
      <c r="N22" s="18">
        <f t="shared" si="0"/>
        <v>83</v>
      </c>
    </row>
    <row r="23" spans="1:14" ht="15" customHeight="1">
      <c r="A23" s="12">
        <v>21</v>
      </c>
      <c r="B23" s="83">
        <v>106008</v>
      </c>
      <c r="C23" s="84" t="s">
        <v>108</v>
      </c>
      <c r="D23" s="85">
        <v>13</v>
      </c>
      <c r="E23" s="84" t="s">
        <v>21</v>
      </c>
      <c r="F23" s="73">
        <v>21</v>
      </c>
      <c r="G23" s="16">
        <v>23</v>
      </c>
      <c r="H23" s="17">
        <v>0</v>
      </c>
      <c r="I23" s="17">
        <v>0</v>
      </c>
      <c r="J23" s="17">
        <v>12</v>
      </c>
      <c r="K23" s="17">
        <v>11</v>
      </c>
      <c r="L23" s="17">
        <v>0</v>
      </c>
      <c r="M23" s="17">
        <v>0</v>
      </c>
      <c r="N23" s="18">
        <f t="shared" si="0"/>
        <v>67</v>
      </c>
    </row>
    <row r="24" spans="1:14" ht="15" customHeight="1">
      <c r="A24" s="12">
        <v>22</v>
      </c>
      <c r="B24" s="83">
        <v>119246</v>
      </c>
      <c r="C24" s="84" t="s">
        <v>135</v>
      </c>
      <c r="D24" s="85">
        <v>11</v>
      </c>
      <c r="E24" s="84" t="s">
        <v>15</v>
      </c>
      <c r="F24" s="73">
        <v>0</v>
      </c>
      <c r="G24" s="16">
        <v>0</v>
      </c>
      <c r="H24" s="17">
        <v>25</v>
      </c>
      <c r="I24" s="17">
        <v>35</v>
      </c>
      <c r="J24" s="17">
        <v>0</v>
      </c>
      <c r="K24" s="17">
        <v>0</v>
      </c>
      <c r="L24" s="17">
        <v>0</v>
      </c>
      <c r="M24" s="17">
        <v>0</v>
      </c>
      <c r="N24" s="18">
        <f t="shared" si="0"/>
        <v>60</v>
      </c>
    </row>
    <row r="25" spans="1:14" ht="15" customHeight="1">
      <c r="A25" s="12">
        <v>23</v>
      </c>
      <c r="B25" s="83">
        <v>106100</v>
      </c>
      <c r="C25" s="84" t="s">
        <v>107</v>
      </c>
      <c r="D25" s="85">
        <v>11</v>
      </c>
      <c r="E25" s="84" t="s">
        <v>21</v>
      </c>
      <c r="F25" s="73">
        <v>23</v>
      </c>
      <c r="G25" s="16">
        <v>21</v>
      </c>
      <c r="H25" s="17">
        <v>0</v>
      </c>
      <c r="I25" s="17">
        <v>0</v>
      </c>
      <c r="J25" s="17">
        <v>8</v>
      </c>
      <c r="K25" s="17">
        <v>4</v>
      </c>
      <c r="L25" s="17">
        <v>0</v>
      </c>
      <c r="M25" s="17">
        <v>0</v>
      </c>
      <c r="N25" s="18">
        <f t="shared" si="0"/>
        <v>56</v>
      </c>
    </row>
    <row r="26" spans="1:14" ht="15" customHeight="1">
      <c r="A26" s="12">
        <v>24</v>
      </c>
      <c r="B26" s="106">
        <v>57158</v>
      </c>
      <c r="C26" s="107" t="s">
        <v>106</v>
      </c>
      <c r="D26" s="108">
        <v>11</v>
      </c>
      <c r="E26" s="107" t="s">
        <v>16</v>
      </c>
      <c r="F26" s="73">
        <v>25</v>
      </c>
      <c r="G26" s="16">
        <v>25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f t="shared" si="0"/>
        <v>50</v>
      </c>
    </row>
    <row r="27" spans="1:14" ht="15" customHeight="1">
      <c r="A27" s="12">
        <v>25</v>
      </c>
      <c r="B27" s="83">
        <v>23015</v>
      </c>
      <c r="C27" s="84" t="s">
        <v>154</v>
      </c>
      <c r="D27" s="85">
        <v>8</v>
      </c>
      <c r="E27" s="84" t="s">
        <v>155</v>
      </c>
      <c r="F27" s="73">
        <v>0</v>
      </c>
      <c r="G27" s="16">
        <v>0</v>
      </c>
      <c r="H27" s="17">
        <v>0</v>
      </c>
      <c r="I27" s="17">
        <v>0</v>
      </c>
      <c r="J27" s="17">
        <v>27</v>
      </c>
      <c r="K27" s="17">
        <v>21</v>
      </c>
      <c r="L27" s="17">
        <v>0</v>
      </c>
      <c r="M27" s="17">
        <v>0</v>
      </c>
      <c r="N27" s="18">
        <f t="shared" si="0"/>
        <v>48</v>
      </c>
    </row>
    <row r="28" spans="1:14" ht="15" customHeight="1">
      <c r="A28" s="12">
        <v>26</v>
      </c>
      <c r="B28" s="83">
        <v>103004</v>
      </c>
      <c r="C28" s="84" t="s">
        <v>156</v>
      </c>
      <c r="D28" s="85">
        <v>13</v>
      </c>
      <c r="E28" s="84" t="s">
        <v>46</v>
      </c>
      <c r="F28" s="73">
        <v>0</v>
      </c>
      <c r="G28" s="16">
        <v>0</v>
      </c>
      <c r="H28" s="17">
        <v>0</v>
      </c>
      <c r="I28" s="17">
        <v>0</v>
      </c>
      <c r="J28" s="17">
        <v>15</v>
      </c>
      <c r="K28" s="17">
        <v>14</v>
      </c>
      <c r="L28" s="17">
        <v>0</v>
      </c>
      <c r="M28" s="17">
        <v>0</v>
      </c>
      <c r="N28" s="18">
        <f t="shared" si="0"/>
        <v>29</v>
      </c>
    </row>
    <row r="29" spans="1:14" ht="15" customHeight="1">
      <c r="A29" s="12">
        <v>27</v>
      </c>
      <c r="B29" s="83">
        <v>133019</v>
      </c>
      <c r="C29" s="84" t="s">
        <v>157</v>
      </c>
      <c r="D29" s="85">
        <v>11</v>
      </c>
      <c r="E29" s="84" t="s">
        <v>93</v>
      </c>
      <c r="F29" s="73">
        <v>0</v>
      </c>
      <c r="G29" s="16">
        <v>0</v>
      </c>
      <c r="H29" s="17">
        <v>0</v>
      </c>
      <c r="I29" s="17">
        <v>0</v>
      </c>
      <c r="J29" s="17">
        <v>13</v>
      </c>
      <c r="K29" s="17">
        <v>12</v>
      </c>
      <c r="L29" s="17">
        <v>0</v>
      </c>
      <c r="M29" s="17">
        <v>0</v>
      </c>
      <c r="N29" s="18">
        <f t="shared" si="0"/>
        <v>25</v>
      </c>
    </row>
    <row r="30" spans="1:14" ht="15" customHeight="1">
      <c r="A30" s="12">
        <v>28</v>
      </c>
      <c r="B30" s="83">
        <v>24011</v>
      </c>
      <c r="C30" s="84" t="s">
        <v>159</v>
      </c>
      <c r="D30" s="85">
        <v>12</v>
      </c>
      <c r="E30" s="84" t="s">
        <v>36</v>
      </c>
      <c r="F30" s="73">
        <v>0</v>
      </c>
      <c r="G30" s="16">
        <v>0</v>
      </c>
      <c r="H30" s="17">
        <v>0</v>
      </c>
      <c r="I30" s="17">
        <v>0</v>
      </c>
      <c r="J30" s="17">
        <v>10</v>
      </c>
      <c r="K30" s="17">
        <v>10</v>
      </c>
      <c r="L30" s="17">
        <v>0</v>
      </c>
      <c r="M30" s="17">
        <v>0</v>
      </c>
      <c r="N30" s="18">
        <f t="shared" si="0"/>
        <v>20</v>
      </c>
    </row>
    <row r="31" spans="1:14" ht="15" customHeight="1">
      <c r="A31" s="12">
        <v>29</v>
      </c>
      <c r="B31" s="83">
        <v>103002</v>
      </c>
      <c r="C31" s="84" t="s">
        <v>168</v>
      </c>
      <c r="D31" s="85">
        <v>13</v>
      </c>
      <c r="E31" s="84" t="s">
        <v>46</v>
      </c>
      <c r="F31" s="73">
        <v>0</v>
      </c>
      <c r="G31" s="16">
        <v>0</v>
      </c>
      <c r="H31" s="17">
        <v>0</v>
      </c>
      <c r="I31" s="17">
        <v>0</v>
      </c>
      <c r="J31" s="17">
        <v>0</v>
      </c>
      <c r="K31" s="17">
        <v>17</v>
      </c>
      <c r="L31" s="17">
        <v>0</v>
      </c>
      <c r="M31" s="17">
        <v>0</v>
      </c>
      <c r="N31" s="18">
        <f t="shared" si="0"/>
        <v>17</v>
      </c>
    </row>
    <row r="32" spans="1:14" ht="15" customHeight="1">
      <c r="A32" s="12">
        <v>30</v>
      </c>
      <c r="B32" s="83">
        <v>64009</v>
      </c>
      <c r="C32" s="84" t="s">
        <v>160</v>
      </c>
      <c r="D32" s="85">
        <v>11</v>
      </c>
      <c r="E32" s="84" t="s">
        <v>13</v>
      </c>
      <c r="F32" s="73">
        <v>0</v>
      </c>
      <c r="G32" s="16">
        <v>0</v>
      </c>
      <c r="H32" s="17">
        <v>0</v>
      </c>
      <c r="I32" s="17">
        <v>0</v>
      </c>
      <c r="J32" s="17">
        <v>9</v>
      </c>
      <c r="K32" s="17">
        <v>5</v>
      </c>
      <c r="L32" s="17">
        <v>0</v>
      </c>
      <c r="M32" s="17">
        <v>0</v>
      </c>
      <c r="N32" s="18">
        <f t="shared" si="0"/>
        <v>14</v>
      </c>
    </row>
    <row r="33" spans="1:14" ht="15" customHeight="1">
      <c r="A33" s="12" t="s">
        <v>33</v>
      </c>
      <c r="B33" s="83">
        <v>106066</v>
      </c>
      <c r="C33" s="84" t="s">
        <v>161</v>
      </c>
      <c r="D33" s="85">
        <v>12</v>
      </c>
      <c r="E33" s="84" t="s">
        <v>21</v>
      </c>
      <c r="F33" s="73">
        <v>0</v>
      </c>
      <c r="G33" s="16">
        <v>0</v>
      </c>
      <c r="H33" s="17">
        <v>0</v>
      </c>
      <c r="I33" s="17">
        <v>0</v>
      </c>
      <c r="J33" s="17">
        <v>7</v>
      </c>
      <c r="K33" s="17">
        <v>7</v>
      </c>
      <c r="L33" s="17">
        <v>0</v>
      </c>
      <c r="M33" s="17">
        <v>0</v>
      </c>
      <c r="N33" s="18">
        <f t="shared" si="0"/>
        <v>14</v>
      </c>
    </row>
    <row r="34" spans="1:14" ht="15" customHeight="1">
      <c r="A34" s="12">
        <v>32</v>
      </c>
      <c r="B34" s="83">
        <v>64015</v>
      </c>
      <c r="C34" s="84" t="s">
        <v>158</v>
      </c>
      <c r="D34" s="85">
        <v>7</v>
      </c>
      <c r="E34" s="84" t="s">
        <v>13</v>
      </c>
      <c r="F34" s="73">
        <v>0</v>
      </c>
      <c r="G34" s="16">
        <v>0</v>
      </c>
      <c r="H34" s="17">
        <v>0</v>
      </c>
      <c r="I34" s="17">
        <v>0</v>
      </c>
      <c r="J34" s="17">
        <v>11</v>
      </c>
      <c r="K34" s="17">
        <v>0</v>
      </c>
      <c r="L34" s="17">
        <v>0</v>
      </c>
      <c r="M34" s="17">
        <v>0</v>
      </c>
      <c r="N34" s="18">
        <f t="shared" si="0"/>
        <v>11</v>
      </c>
    </row>
    <row r="35" spans="1:14" ht="15" customHeight="1">
      <c r="A35" s="12">
        <v>33</v>
      </c>
      <c r="B35" s="83">
        <v>119254</v>
      </c>
      <c r="C35" s="84" t="s">
        <v>162</v>
      </c>
      <c r="D35" s="85">
        <v>13</v>
      </c>
      <c r="E35" s="84" t="s">
        <v>15</v>
      </c>
      <c r="F35" s="73">
        <v>0</v>
      </c>
      <c r="G35" s="16">
        <v>0</v>
      </c>
      <c r="H35" s="17">
        <v>0</v>
      </c>
      <c r="I35" s="17">
        <v>0</v>
      </c>
      <c r="J35" s="17">
        <v>6</v>
      </c>
      <c r="K35" s="17">
        <v>3</v>
      </c>
      <c r="L35" s="17">
        <v>0</v>
      </c>
      <c r="M35" s="17">
        <v>0</v>
      </c>
      <c r="N35" s="18">
        <f t="shared" si="0"/>
        <v>9</v>
      </c>
    </row>
    <row r="36" spans="1:14" ht="15" customHeight="1">
      <c r="A36" s="12" t="s">
        <v>33</v>
      </c>
      <c r="B36" s="83">
        <v>57168</v>
      </c>
      <c r="C36" s="84" t="s">
        <v>171</v>
      </c>
      <c r="D36" s="85">
        <v>12</v>
      </c>
      <c r="E36" s="84" t="s">
        <v>16</v>
      </c>
      <c r="F36" s="73">
        <v>0</v>
      </c>
      <c r="G36" s="16">
        <v>0</v>
      </c>
      <c r="H36" s="17">
        <v>0</v>
      </c>
      <c r="I36" s="17">
        <v>0</v>
      </c>
      <c r="J36" s="17">
        <v>0</v>
      </c>
      <c r="K36" s="17">
        <v>9</v>
      </c>
      <c r="L36" s="17">
        <v>0</v>
      </c>
      <c r="M36" s="17">
        <v>0</v>
      </c>
      <c r="N36" s="18">
        <f t="shared" si="0"/>
        <v>9</v>
      </c>
    </row>
    <row r="37" spans="1:14" ht="15" customHeight="1">
      <c r="A37" s="12">
        <v>35</v>
      </c>
      <c r="B37" s="83">
        <v>129025</v>
      </c>
      <c r="C37" s="84" t="s">
        <v>169</v>
      </c>
      <c r="D37" s="85">
        <v>12</v>
      </c>
      <c r="E37" s="84" t="s">
        <v>170</v>
      </c>
      <c r="F37" s="73">
        <v>0</v>
      </c>
      <c r="G37" s="16">
        <v>0</v>
      </c>
      <c r="H37" s="17">
        <v>0</v>
      </c>
      <c r="I37" s="17">
        <v>0</v>
      </c>
      <c r="J37" s="17">
        <v>0</v>
      </c>
      <c r="K37" s="17">
        <v>8</v>
      </c>
      <c r="L37" s="17">
        <v>0</v>
      </c>
      <c r="M37" s="17">
        <v>0</v>
      </c>
      <c r="N37" s="18">
        <f t="shared" si="0"/>
        <v>8</v>
      </c>
    </row>
    <row r="38" spans="1:14" ht="15" customHeight="1">
      <c r="A38" s="12">
        <v>36</v>
      </c>
      <c r="B38" s="83">
        <v>106038</v>
      </c>
      <c r="C38" s="84" t="s">
        <v>163</v>
      </c>
      <c r="D38" s="85">
        <v>12</v>
      </c>
      <c r="E38" s="84" t="s">
        <v>21</v>
      </c>
      <c r="F38" s="73">
        <v>0</v>
      </c>
      <c r="G38" s="16">
        <v>0</v>
      </c>
      <c r="H38" s="17">
        <v>0</v>
      </c>
      <c r="I38" s="17">
        <v>0</v>
      </c>
      <c r="J38" s="17">
        <v>5</v>
      </c>
      <c r="K38" s="17">
        <v>1</v>
      </c>
      <c r="L38" s="17">
        <v>0</v>
      </c>
      <c r="M38" s="17">
        <v>0</v>
      </c>
      <c r="N38" s="18">
        <f t="shared" si="0"/>
        <v>6</v>
      </c>
    </row>
    <row r="39" spans="1:14" ht="15" customHeight="1">
      <c r="A39" s="12" t="s">
        <v>33</v>
      </c>
      <c r="B39" s="83">
        <v>24041</v>
      </c>
      <c r="C39" s="84" t="s">
        <v>164</v>
      </c>
      <c r="D39" s="85">
        <v>12</v>
      </c>
      <c r="E39" s="84" t="s">
        <v>36</v>
      </c>
      <c r="F39" s="73">
        <v>0</v>
      </c>
      <c r="G39" s="16">
        <v>0</v>
      </c>
      <c r="H39" s="17">
        <v>0</v>
      </c>
      <c r="I39" s="17">
        <v>0</v>
      </c>
      <c r="J39" s="17">
        <v>4</v>
      </c>
      <c r="K39" s="17">
        <v>2</v>
      </c>
      <c r="L39" s="17">
        <v>0</v>
      </c>
      <c r="M39" s="17">
        <v>0</v>
      </c>
      <c r="N39" s="18">
        <f t="shared" si="0"/>
        <v>6</v>
      </c>
    </row>
    <row r="40" spans="1:14" ht="15" customHeight="1">
      <c r="A40" s="12" t="s">
        <v>33</v>
      </c>
      <c r="B40" s="83">
        <v>129015</v>
      </c>
      <c r="C40" s="84" t="s">
        <v>172</v>
      </c>
      <c r="D40" s="85">
        <v>12</v>
      </c>
      <c r="E40" s="84" t="s">
        <v>170</v>
      </c>
      <c r="F40" s="73">
        <v>0</v>
      </c>
      <c r="G40" s="16">
        <v>0</v>
      </c>
      <c r="H40" s="17">
        <v>0</v>
      </c>
      <c r="I40" s="17">
        <v>0</v>
      </c>
      <c r="J40" s="17">
        <v>0</v>
      </c>
      <c r="K40" s="17">
        <v>6</v>
      </c>
      <c r="L40" s="17">
        <v>0</v>
      </c>
      <c r="M40" s="17">
        <v>0</v>
      </c>
      <c r="N40" s="18">
        <f t="shared" si="0"/>
        <v>6</v>
      </c>
    </row>
    <row r="41" spans="1:14" ht="15" customHeight="1">
      <c r="A41" s="12">
        <v>39</v>
      </c>
      <c r="B41" s="83">
        <v>24078</v>
      </c>
      <c r="C41" s="84" t="s">
        <v>165</v>
      </c>
      <c r="D41" s="85">
        <v>12</v>
      </c>
      <c r="E41" s="84" t="s">
        <v>36</v>
      </c>
      <c r="F41" s="73">
        <v>0</v>
      </c>
      <c r="G41" s="16">
        <v>0</v>
      </c>
      <c r="H41" s="17">
        <v>0</v>
      </c>
      <c r="I41" s="17">
        <v>0</v>
      </c>
      <c r="J41" s="17">
        <v>3</v>
      </c>
      <c r="K41" s="17">
        <v>0</v>
      </c>
      <c r="L41" s="17">
        <v>0</v>
      </c>
      <c r="M41" s="17">
        <v>0</v>
      </c>
      <c r="N41" s="18">
        <f t="shared" si="0"/>
        <v>3</v>
      </c>
    </row>
    <row r="42" spans="1:14" ht="15" customHeight="1">
      <c r="A42" s="12">
        <v>40</v>
      </c>
      <c r="B42" s="83">
        <v>106051</v>
      </c>
      <c r="C42" s="84" t="s">
        <v>166</v>
      </c>
      <c r="D42" s="85">
        <v>13</v>
      </c>
      <c r="E42" s="84" t="s">
        <v>21</v>
      </c>
      <c r="F42" s="73">
        <v>0</v>
      </c>
      <c r="G42" s="16">
        <v>0</v>
      </c>
      <c r="H42" s="17">
        <v>0</v>
      </c>
      <c r="I42" s="17">
        <v>0</v>
      </c>
      <c r="J42" s="17">
        <v>2</v>
      </c>
      <c r="K42" s="17">
        <v>0</v>
      </c>
      <c r="L42" s="17">
        <v>0</v>
      </c>
      <c r="M42" s="17">
        <v>0</v>
      </c>
      <c r="N42" s="18">
        <f t="shared" si="0"/>
        <v>2</v>
      </c>
    </row>
    <row r="43" spans="1:14" ht="15" customHeight="1">
      <c r="A43" s="12">
        <v>41</v>
      </c>
      <c r="B43" s="83">
        <v>60105</v>
      </c>
      <c r="C43" s="84" t="s">
        <v>167</v>
      </c>
      <c r="D43" s="85">
        <v>12</v>
      </c>
      <c r="E43" s="84" t="s">
        <v>31</v>
      </c>
      <c r="F43" s="73">
        <v>0</v>
      </c>
      <c r="G43" s="16">
        <v>0</v>
      </c>
      <c r="H43" s="17">
        <v>0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8">
        <f t="shared" si="0"/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51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F52" sqref="F52:N68"/>
    </sheetView>
  </sheetViews>
  <sheetFormatPr defaultColWidth="9.00390625" defaultRowHeight="12.75"/>
  <cols>
    <col min="1" max="1" width="3.75390625" style="30" customWidth="1"/>
    <col min="2" max="2" width="8.375" style="28" customWidth="1"/>
    <col min="3" max="3" width="18.625" style="29" customWidth="1"/>
    <col min="4" max="4" width="3.75390625" style="30" customWidth="1"/>
    <col min="5" max="5" width="11.25390625" style="29" customWidth="1"/>
    <col min="6" max="6" width="5.625" style="29" customWidth="1"/>
    <col min="7" max="7" width="5.125" style="28" customWidth="1"/>
    <col min="8" max="9" width="4.75390625" style="28" customWidth="1"/>
    <col min="10" max="12" width="4.375" style="28" customWidth="1"/>
    <col min="13" max="13" width="4.625" style="28" customWidth="1"/>
    <col min="14" max="16384" width="9.125" style="31" customWidth="1"/>
  </cols>
  <sheetData>
    <row r="1" spans="1:14" ht="15" customHeight="1">
      <c r="A1" s="33"/>
      <c r="B1" s="40"/>
      <c r="C1" s="32" t="s">
        <v>58</v>
      </c>
      <c r="D1" s="33"/>
      <c r="E1" s="40"/>
      <c r="F1" s="40"/>
      <c r="G1" s="33"/>
      <c r="H1" s="33"/>
      <c r="I1" s="33"/>
      <c r="J1" s="33"/>
      <c r="K1" s="41"/>
      <c r="L1" s="41"/>
      <c r="M1" s="42"/>
      <c r="N1" s="37"/>
    </row>
    <row r="2" spans="1:14" ht="89.25" customHeight="1">
      <c r="A2" s="33" t="s">
        <v>59</v>
      </c>
      <c r="B2" s="40" t="s">
        <v>2</v>
      </c>
      <c r="C2" s="34" t="s">
        <v>60</v>
      </c>
      <c r="D2" s="33" t="s">
        <v>61</v>
      </c>
      <c r="E2" s="40" t="s">
        <v>62</v>
      </c>
      <c r="F2" s="9" t="s">
        <v>6</v>
      </c>
      <c r="G2" s="10" t="s">
        <v>7</v>
      </c>
      <c r="H2" s="66" t="s">
        <v>96</v>
      </c>
      <c r="I2" s="67" t="s">
        <v>97</v>
      </c>
      <c r="J2" s="10" t="s">
        <v>8</v>
      </c>
      <c r="K2" s="68" t="s">
        <v>148</v>
      </c>
      <c r="L2" s="11" t="s">
        <v>9</v>
      </c>
      <c r="M2" s="6" t="s">
        <v>10</v>
      </c>
      <c r="N2" s="9" t="s">
        <v>11</v>
      </c>
    </row>
    <row r="3" spans="1:22" ht="15" customHeight="1">
      <c r="A3" s="12">
        <v>1</v>
      </c>
      <c r="B3" s="35">
        <v>26001</v>
      </c>
      <c r="C3" s="16" t="s">
        <v>39</v>
      </c>
      <c r="D3" s="17">
        <v>6</v>
      </c>
      <c r="E3" s="65" t="s">
        <v>38</v>
      </c>
      <c r="F3" s="16">
        <v>75</v>
      </c>
      <c r="G3" s="16">
        <v>75</v>
      </c>
      <c r="H3" s="17">
        <v>75</v>
      </c>
      <c r="I3" s="17">
        <v>75</v>
      </c>
      <c r="J3" s="17">
        <v>75</v>
      </c>
      <c r="K3" s="17">
        <v>75</v>
      </c>
      <c r="L3" s="17">
        <v>0</v>
      </c>
      <c r="M3" s="17">
        <v>0</v>
      </c>
      <c r="N3" s="16">
        <f aca="true" t="shared" si="0" ref="N3:N50">SUM(E3:M3)-MIN(E3:M3)-SMALL(E3:M3,2)</f>
        <v>450</v>
      </c>
      <c r="O3" s="16"/>
      <c r="P3" s="17"/>
      <c r="Q3" s="17"/>
      <c r="R3" s="17"/>
      <c r="S3" s="17"/>
      <c r="T3" s="16"/>
      <c r="U3" s="16"/>
      <c r="V3" s="17"/>
    </row>
    <row r="4" spans="1:15" ht="15" customHeight="1">
      <c r="A4" s="12">
        <v>2</v>
      </c>
      <c r="B4" s="35">
        <v>39033</v>
      </c>
      <c r="C4" s="16" t="s">
        <v>63</v>
      </c>
      <c r="D4" s="17">
        <v>7</v>
      </c>
      <c r="E4" s="16" t="s">
        <v>18</v>
      </c>
      <c r="F4" s="16">
        <v>68</v>
      </c>
      <c r="G4" s="16">
        <v>68</v>
      </c>
      <c r="H4" s="17">
        <v>68</v>
      </c>
      <c r="I4" s="17">
        <v>68</v>
      </c>
      <c r="J4" s="17">
        <v>68</v>
      </c>
      <c r="K4" s="17">
        <v>68</v>
      </c>
      <c r="L4" s="17">
        <v>0</v>
      </c>
      <c r="M4" s="17">
        <v>0</v>
      </c>
      <c r="N4" s="16">
        <f t="shared" si="0"/>
        <v>408</v>
      </c>
      <c r="O4" s="39"/>
    </row>
    <row r="5" spans="1:14" ht="15" customHeight="1">
      <c r="A5" s="12">
        <v>3</v>
      </c>
      <c r="B5" s="35">
        <v>133015</v>
      </c>
      <c r="C5" s="16" t="s">
        <v>64</v>
      </c>
      <c r="D5" s="17">
        <v>8</v>
      </c>
      <c r="E5" s="16" t="s">
        <v>57</v>
      </c>
      <c r="F5" s="16">
        <v>57</v>
      </c>
      <c r="G5" s="16">
        <v>62</v>
      </c>
      <c r="H5" s="17">
        <v>57</v>
      </c>
      <c r="I5" s="17">
        <v>62</v>
      </c>
      <c r="J5" s="17">
        <v>62</v>
      </c>
      <c r="K5" s="17">
        <v>62</v>
      </c>
      <c r="L5" s="17">
        <v>0</v>
      </c>
      <c r="M5" s="17">
        <v>0</v>
      </c>
      <c r="N5" s="16">
        <f t="shared" si="0"/>
        <v>362</v>
      </c>
    </row>
    <row r="6" spans="1:15" ht="15" customHeight="1">
      <c r="A6" s="12">
        <v>4</v>
      </c>
      <c r="B6" s="35">
        <v>39034</v>
      </c>
      <c r="C6" s="16" t="s">
        <v>76</v>
      </c>
      <c r="D6" s="17">
        <v>7</v>
      </c>
      <c r="E6" s="16" t="s">
        <v>18</v>
      </c>
      <c r="F6" s="16">
        <v>62</v>
      </c>
      <c r="G6" s="16">
        <v>53</v>
      </c>
      <c r="H6" s="17">
        <v>43</v>
      </c>
      <c r="I6" s="17">
        <v>53</v>
      </c>
      <c r="J6" s="17">
        <v>57</v>
      </c>
      <c r="K6" s="17">
        <v>57</v>
      </c>
      <c r="L6" s="17">
        <v>0</v>
      </c>
      <c r="M6" s="17">
        <v>0</v>
      </c>
      <c r="N6" s="16">
        <f t="shared" si="0"/>
        <v>325</v>
      </c>
      <c r="O6" s="39"/>
    </row>
    <row r="7" spans="1:14" ht="15" customHeight="1">
      <c r="A7" s="12">
        <v>5</v>
      </c>
      <c r="B7" s="35">
        <v>64026</v>
      </c>
      <c r="C7" s="16" t="s">
        <v>68</v>
      </c>
      <c r="D7" s="17">
        <v>7</v>
      </c>
      <c r="E7" s="16" t="s">
        <v>13</v>
      </c>
      <c r="F7" s="16">
        <v>53</v>
      </c>
      <c r="G7" s="16">
        <v>57</v>
      </c>
      <c r="H7" s="17">
        <v>53</v>
      </c>
      <c r="I7" s="17">
        <v>33</v>
      </c>
      <c r="J7" s="17">
        <v>53</v>
      </c>
      <c r="K7" s="17">
        <v>53</v>
      </c>
      <c r="L7" s="17">
        <v>0</v>
      </c>
      <c r="M7" s="17">
        <v>0</v>
      </c>
      <c r="N7" s="16">
        <f t="shared" si="0"/>
        <v>302</v>
      </c>
    </row>
    <row r="8" spans="1:14" ht="15" customHeight="1">
      <c r="A8" s="12">
        <v>6</v>
      </c>
      <c r="B8" s="35">
        <v>57136</v>
      </c>
      <c r="C8" s="16" t="s">
        <v>65</v>
      </c>
      <c r="D8" s="17">
        <v>7</v>
      </c>
      <c r="E8" s="16" t="s">
        <v>16</v>
      </c>
      <c r="F8" s="16">
        <v>49</v>
      </c>
      <c r="G8" s="16">
        <v>29</v>
      </c>
      <c r="H8" s="17">
        <v>40</v>
      </c>
      <c r="I8" s="17">
        <v>37</v>
      </c>
      <c r="J8" s="17">
        <v>35</v>
      </c>
      <c r="K8" s="17">
        <v>37</v>
      </c>
      <c r="L8" s="17">
        <v>0</v>
      </c>
      <c r="M8" s="17">
        <v>0</v>
      </c>
      <c r="N8" s="16">
        <f t="shared" si="0"/>
        <v>227</v>
      </c>
    </row>
    <row r="9" spans="1:15" ht="15" customHeight="1">
      <c r="A9" s="12">
        <v>7</v>
      </c>
      <c r="B9" s="35">
        <v>24004</v>
      </c>
      <c r="C9" s="16" t="s">
        <v>70</v>
      </c>
      <c r="D9" s="17">
        <v>7</v>
      </c>
      <c r="E9" s="16" t="s">
        <v>36</v>
      </c>
      <c r="F9" s="16">
        <v>31</v>
      </c>
      <c r="G9" s="16">
        <v>14</v>
      </c>
      <c r="H9" s="17">
        <v>49</v>
      </c>
      <c r="I9" s="17">
        <v>40</v>
      </c>
      <c r="J9" s="17">
        <v>46</v>
      </c>
      <c r="K9" s="17">
        <v>46</v>
      </c>
      <c r="L9" s="17">
        <v>0</v>
      </c>
      <c r="M9" s="17">
        <v>0</v>
      </c>
      <c r="N9" s="16">
        <f t="shared" si="0"/>
        <v>226</v>
      </c>
      <c r="O9" s="39"/>
    </row>
    <row r="10" spans="1:14" ht="15" customHeight="1">
      <c r="A10" s="12">
        <v>8</v>
      </c>
      <c r="B10" s="35">
        <v>103049</v>
      </c>
      <c r="C10" s="16" t="s">
        <v>72</v>
      </c>
      <c r="D10" s="17">
        <v>7</v>
      </c>
      <c r="E10" s="16" t="s">
        <v>46</v>
      </c>
      <c r="F10" s="16">
        <v>46</v>
      </c>
      <c r="G10" s="16">
        <v>49</v>
      </c>
      <c r="H10" s="17">
        <v>13</v>
      </c>
      <c r="I10" s="17">
        <v>25</v>
      </c>
      <c r="J10" s="17">
        <v>43</v>
      </c>
      <c r="K10" s="17">
        <v>49</v>
      </c>
      <c r="L10" s="17">
        <v>0</v>
      </c>
      <c r="M10" s="17">
        <v>0</v>
      </c>
      <c r="N10" s="16">
        <f t="shared" si="0"/>
        <v>225</v>
      </c>
    </row>
    <row r="11" spans="1:14" ht="15" customHeight="1">
      <c r="A11" s="12">
        <v>9</v>
      </c>
      <c r="B11" s="35">
        <v>1107</v>
      </c>
      <c r="C11" s="16" t="s">
        <v>40</v>
      </c>
      <c r="D11" s="17">
        <v>9</v>
      </c>
      <c r="E11" s="16" t="s">
        <v>38</v>
      </c>
      <c r="F11" s="16">
        <v>35</v>
      </c>
      <c r="G11" s="16">
        <v>27</v>
      </c>
      <c r="H11" s="17">
        <v>62</v>
      </c>
      <c r="I11" s="17">
        <v>46</v>
      </c>
      <c r="J11" s="17">
        <v>31</v>
      </c>
      <c r="K11" s="17">
        <v>19</v>
      </c>
      <c r="L11" s="17">
        <v>0</v>
      </c>
      <c r="M11" s="17">
        <v>0</v>
      </c>
      <c r="N11" s="16">
        <f t="shared" si="0"/>
        <v>220</v>
      </c>
    </row>
    <row r="12" spans="1:14" ht="15" customHeight="1">
      <c r="A12" s="12">
        <v>10</v>
      </c>
      <c r="B12" s="35">
        <v>63063</v>
      </c>
      <c r="C12" s="16" t="s">
        <v>66</v>
      </c>
      <c r="D12" s="17">
        <v>6</v>
      </c>
      <c r="E12" s="65" t="s">
        <v>16</v>
      </c>
      <c r="F12" s="16">
        <v>43</v>
      </c>
      <c r="G12" s="16">
        <v>46</v>
      </c>
      <c r="H12" s="17">
        <v>46</v>
      </c>
      <c r="I12" s="17">
        <v>21</v>
      </c>
      <c r="J12" s="17">
        <v>21</v>
      </c>
      <c r="K12" s="17">
        <v>27</v>
      </c>
      <c r="L12" s="17">
        <v>0</v>
      </c>
      <c r="M12" s="17">
        <v>0</v>
      </c>
      <c r="N12" s="16">
        <f t="shared" si="0"/>
        <v>204</v>
      </c>
    </row>
    <row r="13" spans="1:14" ht="15" customHeight="1">
      <c r="A13" s="12">
        <v>11</v>
      </c>
      <c r="B13" s="35">
        <v>59026</v>
      </c>
      <c r="C13" s="16" t="s">
        <v>69</v>
      </c>
      <c r="D13" s="17">
        <v>6</v>
      </c>
      <c r="E13" s="16" t="s">
        <v>24</v>
      </c>
      <c r="F13" s="16">
        <v>33</v>
      </c>
      <c r="G13" s="16">
        <v>37</v>
      </c>
      <c r="H13" s="17">
        <v>33</v>
      </c>
      <c r="I13" s="17">
        <v>43</v>
      </c>
      <c r="J13" s="17">
        <v>27</v>
      </c>
      <c r="K13" s="17">
        <v>25</v>
      </c>
      <c r="L13" s="17">
        <v>0</v>
      </c>
      <c r="M13" s="17">
        <v>0</v>
      </c>
      <c r="N13" s="16">
        <f t="shared" si="0"/>
        <v>198</v>
      </c>
    </row>
    <row r="14" spans="1:14" ht="15" customHeight="1">
      <c r="A14" s="12">
        <v>12</v>
      </c>
      <c r="B14" s="35">
        <v>39005</v>
      </c>
      <c r="C14" s="16" t="s">
        <v>77</v>
      </c>
      <c r="D14" s="17">
        <v>9</v>
      </c>
      <c r="E14" s="16" t="s">
        <v>18</v>
      </c>
      <c r="F14" s="16">
        <v>29</v>
      </c>
      <c r="G14" s="16">
        <v>40</v>
      </c>
      <c r="H14" s="17">
        <v>25</v>
      </c>
      <c r="I14" s="17">
        <v>31</v>
      </c>
      <c r="J14" s="17">
        <v>37</v>
      </c>
      <c r="K14" s="17">
        <v>35</v>
      </c>
      <c r="L14" s="17">
        <v>0</v>
      </c>
      <c r="M14" s="17">
        <v>0</v>
      </c>
      <c r="N14" s="16">
        <f t="shared" si="0"/>
        <v>197</v>
      </c>
    </row>
    <row r="15" spans="1:14" ht="15" customHeight="1">
      <c r="A15" s="12">
        <v>13</v>
      </c>
      <c r="B15" s="35">
        <v>24037</v>
      </c>
      <c r="C15" s="16" t="s">
        <v>73</v>
      </c>
      <c r="D15" s="17">
        <v>8</v>
      </c>
      <c r="E15" s="16" t="s">
        <v>36</v>
      </c>
      <c r="F15" s="16">
        <v>37</v>
      </c>
      <c r="G15" s="16">
        <v>25</v>
      </c>
      <c r="H15" s="17">
        <v>19</v>
      </c>
      <c r="I15" s="17">
        <v>13</v>
      </c>
      <c r="J15" s="17">
        <v>49</v>
      </c>
      <c r="K15" s="17">
        <v>43</v>
      </c>
      <c r="L15" s="17">
        <v>0</v>
      </c>
      <c r="M15" s="17">
        <v>0</v>
      </c>
      <c r="N15" s="16">
        <f t="shared" si="0"/>
        <v>186</v>
      </c>
    </row>
    <row r="16" spans="1:14" ht="15" customHeight="1">
      <c r="A16" s="12">
        <v>14</v>
      </c>
      <c r="B16" s="35">
        <v>59024</v>
      </c>
      <c r="C16" s="16" t="s">
        <v>67</v>
      </c>
      <c r="D16" s="17">
        <v>6</v>
      </c>
      <c r="E16" s="16" t="s">
        <v>24</v>
      </c>
      <c r="F16" s="16">
        <v>40</v>
      </c>
      <c r="G16" s="16">
        <v>43</v>
      </c>
      <c r="H16" s="17">
        <v>10</v>
      </c>
      <c r="I16" s="17">
        <v>15</v>
      </c>
      <c r="J16" s="17">
        <v>33</v>
      </c>
      <c r="K16" s="17">
        <v>31</v>
      </c>
      <c r="L16" s="17">
        <v>0</v>
      </c>
      <c r="M16" s="17">
        <v>0</v>
      </c>
      <c r="N16" s="16">
        <f t="shared" si="0"/>
        <v>172</v>
      </c>
    </row>
    <row r="17" spans="1:14" ht="15" customHeight="1">
      <c r="A17" s="12">
        <v>15</v>
      </c>
      <c r="B17" s="35">
        <v>119182</v>
      </c>
      <c r="C17" s="65" t="s">
        <v>137</v>
      </c>
      <c r="D17" s="17">
        <v>8</v>
      </c>
      <c r="E17" s="65" t="s">
        <v>15</v>
      </c>
      <c r="F17" s="16">
        <v>0</v>
      </c>
      <c r="G17" s="16">
        <v>0</v>
      </c>
      <c r="H17" s="17">
        <v>37</v>
      </c>
      <c r="I17" s="17">
        <v>35</v>
      </c>
      <c r="J17" s="17">
        <v>40</v>
      </c>
      <c r="K17" s="17">
        <v>40</v>
      </c>
      <c r="L17" s="17">
        <v>0</v>
      </c>
      <c r="M17" s="17">
        <v>0</v>
      </c>
      <c r="N17" s="16">
        <f t="shared" si="0"/>
        <v>152</v>
      </c>
    </row>
    <row r="18" spans="1:14" ht="15" customHeight="1">
      <c r="A18" s="12">
        <v>16</v>
      </c>
      <c r="B18" s="35">
        <v>64058</v>
      </c>
      <c r="C18" s="16" t="s">
        <v>71</v>
      </c>
      <c r="D18" s="17">
        <v>7</v>
      </c>
      <c r="E18" s="16" t="s">
        <v>13</v>
      </c>
      <c r="F18" s="16">
        <v>25</v>
      </c>
      <c r="G18" s="16">
        <v>21</v>
      </c>
      <c r="H18" s="17">
        <v>35</v>
      </c>
      <c r="I18" s="17">
        <v>29</v>
      </c>
      <c r="J18" s="17">
        <v>23</v>
      </c>
      <c r="K18" s="17">
        <v>17</v>
      </c>
      <c r="L18" s="17">
        <v>0</v>
      </c>
      <c r="M18" s="17">
        <v>0</v>
      </c>
      <c r="N18" s="16">
        <f t="shared" si="0"/>
        <v>150</v>
      </c>
    </row>
    <row r="19" spans="1:14" ht="15" customHeight="1">
      <c r="A19" s="12">
        <v>17</v>
      </c>
      <c r="B19" s="35">
        <v>1029</v>
      </c>
      <c r="C19" s="65" t="s">
        <v>109</v>
      </c>
      <c r="D19" s="17">
        <v>10</v>
      </c>
      <c r="E19" s="65" t="s">
        <v>38</v>
      </c>
      <c r="F19" s="16">
        <v>23</v>
      </c>
      <c r="G19" s="16">
        <v>35</v>
      </c>
      <c r="H19" s="17">
        <v>14</v>
      </c>
      <c r="I19" s="17">
        <v>17</v>
      </c>
      <c r="J19" s="17">
        <v>29</v>
      </c>
      <c r="K19" s="17">
        <v>21</v>
      </c>
      <c r="L19" s="17">
        <v>0</v>
      </c>
      <c r="M19" s="17">
        <v>0</v>
      </c>
      <c r="N19" s="16">
        <f t="shared" si="0"/>
        <v>139</v>
      </c>
    </row>
    <row r="20" spans="1:14" ht="15" customHeight="1">
      <c r="A20" s="12">
        <v>18</v>
      </c>
      <c r="B20" s="35">
        <v>64040</v>
      </c>
      <c r="C20" s="65" t="s">
        <v>12</v>
      </c>
      <c r="D20" s="17">
        <v>7</v>
      </c>
      <c r="E20" s="65" t="s">
        <v>13</v>
      </c>
      <c r="F20" s="16">
        <v>0</v>
      </c>
      <c r="G20" s="16">
        <v>31</v>
      </c>
      <c r="H20" s="17">
        <v>31</v>
      </c>
      <c r="I20" s="17">
        <v>57</v>
      </c>
      <c r="J20" s="17">
        <v>0</v>
      </c>
      <c r="K20" s="17">
        <v>0</v>
      </c>
      <c r="L20" s="17">
        <v>0</v>
      </c>
      <c r="M20" s="17">
        <v>0</v>
      </c>
      <c r="N20" s="16">
        <f t="shared" si="0"/>
        <v>119</v>
      </c>
    </row>
    <row r="21" spans="1:14" ht="15" customHeight="1">
      <c r="A21" s="12">
        <v>19</v>
      </c>
      <c r="B21" s="45">
        <v>39001</v>
      </c>
      <c r="C21" s="16" t="s">
        <v>83</v>
      </c>
      <c r="D21" s="17">
        <v>10</v>
      </c>
      <c r="E21" s="16" t="s">
        <v>18</v>
      </c>
      <c r="F21" s="16">
        <v>27</v>
      </c>
      <c r="G21" s="16">
        <v>33</v>
      </c>
      <c r="H21" s="17">
        <v>0</v>
      </c>
      <c r="I21" s="17">
        <v>0</v>
      </c>
      <c r="J21" s="17">
        <v>25</v>
      </c>
      <c r="K21" s="17">
        <v>29</v>
      </c>
      <c r="L21" s="17">
        <v>0</v>
      </c>
      <c r="M21" s="17">
        <v>0</v>
      </c>
      <c r="N21" s="16">
        <f t="shared" si="0"/>
        <v>114</v>
      </c>
    </row>
    <row r="22" spans="1:14" ht="15" customHeight="1">
      <c r="A22" s="12">
        <v>20</v>
      </c>
      <c r="B22" s="35">
        <v>119209</v>
      </c>
      <c r="C22" s="65" t="s">
        <v>138</v>
      </c>
      <c r="D22" s="17">
        <v>9</v>
      </c>
      <c r="E22" s="65" t="s">
        <v>15</v>
      </c>
      <c r="F22" s="16">
        <v>0</v>
      </c>
      <c r="G22" s="16">
        <v>0</v>
      </c>
      <c r="H22" s="17">
        <v>29</v>
      </c>
      <c r="I22" s="17">
        <v>49</v>
      </c>
      <c r="J22" s="17">
        <v>0</v>
      </c>
      <c r="K22" s="17">
        <v>33</v>
      </c>
      <c r="L22" s="17">
        <v>0</v>
      </c>
      <c r="M22" s="17">
        <v>0</v>
      </c>
      <c r="N22" s="16">
        <f t="shared" si="0"/>
        <v>111</v>
      </c>
    </row>
    <row r="23" spans="1:14" ht="15" customHeight="1">
      <c r="A23" s="12">
        <v>21</v>
      </c>
      <c r="B23" s="35">
        <v>1139</v>
      </c>
      <c r="C23" s="16" t="s">
        <v>75</v>
      </c>
      <c r="D23" s="17">
        <v>6</v>
      </c>
      <c r="E23" s="16" t="s">
        <v>38</v>
      </c>
      <c r="F23" s="16">
        <v>17</v>
      </c>
      <c r="G23" s="16">
        <v>15</v>
      </c>
      <c r="H23" s="17">
        <v>21</v>
      </c>
      <c r="I23" s="17">
        <v>27</v>
      </c>
      <c r="J23" s="17">
        <v>11</v>
      </c>
      <c r="K23" s="17">
        <v>11</v>
      </c>
      <c r="L23" s="17">
        <v>0</v>
      </c>
      <c r="M23" s="17">
        <v>0</v>
      </c>
      <c r="N23" s="16">
        <f t="shared" si="0"/>
        <v>102</v>
      </c>
    </row>
    <row r="24" spans="1:14" ht="15" customHeight="1">
      <c r="A24" s="12">
        <v>22</v>
      </c>
      <c r="B24" s="35">
        <v>57027</v>
      </c>
      <c r="C24" s="16" t="s">
        <v>37</v>
      </c>
      <c r="D24" s="17">
        <v>9</v>
      </c>
      <c r="E24" s="16" t="s">
        <v>16</v>
      </c>
      <c r="F24" s="16">
        <v>19</v>
      </c>
      <c r="G24" s="16">
        <v>23</v>
      </c>
      <c r="H24" s="17">
        <v>11</v>
      </c>
      <c r="I24" s="17">
        <v>12</v>
      </c>
      <c r="J24" s="17">
        <v>15</v>
      </c>
      <c r="K24" s="17">
        <v>14</v>
      </c>
      <c r="L24" s="17">
        <v>0</v>
      </c>
      <c r="M24" s="17">
        <v>0</v>
      </c>
      <c r="N24" s="16">
        <f t="shared" si="0"/>
        <v>94</v>
      </c>
    </row>
    <row r="25" spans="1:14" ht="15" customHeight="1">
      <c r="A25" s="12">
        <v>23</v>
      </c>
      <c r="B25" s="35">
        <v>1094</v>
      </c>
      <c r="C25" s="65" t="s">
        <v>110</v>
      </c>
      <c r="D25" s="17">
        <v>10</v>
      </c>
      <c r="E25" s="65" t="s">
        <v>38</v>
      </c>
      <c r="F25" s="16">
        <v>15</v>
      </c>
      <c r="G25" s="16">
        <v>19</v>
      </c>
      <c r="H25" s="17">
        <v>12</v>
      </c>
      <c r="I25" s="17">
        <v>11</v>
      </c>
      <c r="J25" s="17">
        <v>19</v>
      </c>
      <c r="K25" s="17">
        <v>15</v>
      </c>
      <c r="L25" s="17">
        <v>0</v>
      </c>
      <c r="M25" s="17">
        <v>0</v>
      </c>
      <c r="N25" s="16">
        <f t="shared" si="0"/>
        <v>91</v>
      </c>
    </row>
    <row r="26" spans="1:14" ht="15" customHeight="1">
      <c r="A26" s="12">
        <v>24</v>
      </c>
      <c r="B26" s="35">
        <v>24104</v>
      </c>
      <c r="C26" s="16" t="s">
        <v>81</v>
      </c>
      <c r="D26" s="17">
        <v>7</v>
      </c>
      <c r="E26" s="16" t="s">
        <v>36</v>
      </c>
      <c r="F26" s="16">
        <v>21</v>
      </c>
      <c r="G26" s="16">
        <v>17</v>
      </c>
      <c r="H26" s="17">
        <v>0</v>
      </c>
      <c r="I26" s="17">
        <v>3</v>
      </c>
      <c r="J26" s="17">
        <v>14</v>
      </c>
      <c r="K26" s="17">
        <v>13</v>
      </c>
      <c r="L26" s="17">
        <v>0</v>
      </c>
      <c r="M26" s="17">
        <v>0</v>
      </c>
      <c r="N26" s="16">
        <f t="shared" si="0"/>
        <v>68</v>
      </c>
    </row>
    <row r="27" spans="1:14" ht="15" customHeight="1">
      <c r="A27" s="12">
        <v>25</v>
      </c>
      <c r="B27" s="35">
        <v>24079</v>
      </c>
      <c r="C27" s="65" t="s">
        <v>94</v>
      </c>
      <c r="D27" s="17">
        <v>9</v>
      </c>
      <c r="E27" s="65" t="s">
        <v>36</v>
      </c>
      <c r="F27" s="16">
        <v>8</v>
      </c>
      <c r="G27" s="16">
        <v>7</v>
      </c>
      <c r="H27" s="17">
        <v>9</v>
      </c>
      <c r="I27" s="17">
        <v>7</v>
      </c>
      <c r="J27" s="17">
        <v>10</v>
      </c>
      <c r="K27" s="17">
        <v>10</v>
      </c>
      <c r="L27" s="17">
        <v>0</v>
      </c>
      <c r="M27" s="17">
        <v>0</v>
      </c>
      <c r="N27" s="16">
        <f t="shared" si="0"/>
        <v>51</v>
      </c>
    </row>
    <row r="28" spans="1:14" ht="15" customHeight="1">
      <c r="A28" s="12">
        <v>26</v>
      </c>
      <c r="B28" s="35">
        <v>119214</v>
      </c>
      <c r="C28" s="65" t="s">
        <v>139</v>
      </c>
      <c r="D28" s="17">
        <v>9</v>
      </c>
      <c r="E28" s="65" t="s">
        <v>15</v>
      </c>
      <c r="F28" s="16">
        <v>0</v>
      </c>
      <c r="G28" s="16">
        <v>0</v>
      </c>
      <c r="H28" s="17">
        <v>27</v>
      </c>
      <c r="I28" s="17">
        <v>19</v>
      </c>
      <c r="J28" s="17">
        <v>0</v>
      </c>
      <c r="K28" s="17">
        <v>0</v>
      </c>
      <c r="L28" s="17">
        <v>0</v>
      </c>
      <c r="M28" s="17">
        <v>0</v>
      </c>
      <c r="N28" s="16">
        <f t="shared" si="0"/>
        <v>46</v>
      </c>
    </row>
    <row r="29" spans="1:14" ht="15" customHeight="1">
      <c r="A29" s="12" t="s">
        <v>33</v>
      </c>
      <c r="B29" s="35">
        <v>119026</v>
      </c>
      <c r="C29" s="65" t="s">
        <v>140</v>
      </c>
      <c r="D29" s="17">
        <v>7</v>
      </c>
      <c r="E29" s="65" t="s">
        <v>15</v>
      </c>
      <c r="F29" s="16">
        <v>0</v>
      </c>
      <c r="G29" s="16">
        <v>0</v>
      </c>
      <c r="H29" s="17">
        <v>23</v>
      </c>
      <c r="I29" s="17">
        <v>23</v>
      </c>
      <c r="J29" s="17">
        <v>0</v>
      </c>
      <c r="K29" s="17">
        <v>0</v>
      </c>
      <c r="L29" s="17">
        <v>0</v>
      </c>
      <c r="M29" s="17">
        <v>0</v>
      </c>
      <c r="N29" s="16">
        <f t="shared" si="0"/>
        <v>46</v>
      </c>
    </row>
    <row r="30" spans="1:14" ht="15" customHeight="1">
      <c r="A30" s="12" t="s">
        <v>33</v>
      </c>
      <c r="B30" s="35">
        <v>1010</v>
      </c>
      <c r="C30" s="16" t="s">
        <v>41</v>
      </c>
      <c r="D30" s="17">
        <v>7</v>
      </c>
      <c r="E30" s="16" t="s">
        <v>38</v>
      </c>
      <c r="F30" s="16">
        <v>9</v>
      </c>
      <c r="G30" s="16">
        <v>6</v>
      </c>
      <c r="H30" s="17">
        <v>15</v>
      </c>
      <c r="I30" s="17">
        <v>10</v>
      </c>
      <c r="J30" s="17">
        <v>2</v>
      </c>
      <c r="K30" s="17">
        <v>4</v>
      </c>
      <c r="L30" s="17">
        <v>0</v>
      </c>
      <c r="M30" s="17">
        <v>0</v>
      </c>
      <c r="N30" s="16">
        <f t="shared" si="0"/>
        <v>46</v>
      </c>
    </row>
    <row r="31" spans="1:14" ht="15" customHeight="1">
      <c r="A31" s="12">
        <v>29</v>
      </c>
      <c r="B31" s="35">
        <v>1109</v>
      </c>
      <c r="C31" s="16" t="s">
        <v>74</v>
      </c>
      <c r="D31" s="17">
        <v>8</v>
      </c>
      <c r="E31" s="16" t="s">
        <v>38</v>
      </c>
      <c r="F31" s="16">
        <v>2</v>
      </c>
      <c r="G31" s="16">
        <v>0</v>
      </c>
      <c r="H31" s="17">
        <v>17</v>
      </c>
      <c r="I31" s="17">
        <v>14</v>
      </c>
      <c r="J31" s="17">
        <v>5</v>
      </c>
      <c r="K31" s="17">
        <v>7</v>
      </c>
      <c r="L31" s="17">
        <v>0</v>
      </c>
      <c r="M31" s="17">
        <v>0</v>
      </c>
      <c r="N31" s="16">
        <f t="shared" si="0"/>
        <v>45</v>
      </c>
    </row>
    <row r="32" spans="1:14" ht="15" customHeight="1">
      <c r="A32" s="12">
        <v>30</v>
      </c>
      <c r="B32" s="35">
        <v>60006</v>
      </c>
      <c r="C32" s="65" t="s">
        <v>112</v>
      </c>
      <c r="D32" s="17">
        <v>9</v>
      </c>
      <c r="E32" s="65" t="s">
        <v>31</v>
      </c>
      <c r="F32" s="16">
        <v>11</v>
      </c>
      <c r="G32" s="16">
        <v>9</v>
      </c>
      <c r="H32" s="17">
        <v>7</v>
      </c>
      <c r="I32" s="17">
        <v>8</v>
      </c>
      <c r="J32" s="17">
        <v>6</v>
      </c>
      <c r="K32" s="17">
        <v>0</v>
      </c>
      <c r="L32" s="17">
        <v>0</v>
      </c>
      <c r="M32" s="17">
        <v>0</v>
      </c>
      <c r="N32" s="16">
        <f t="shared" si="0"/>
        <v>41</v>
      </c>
    </row>
    <row r="33" spans="1:14" ht="15" customHeight="1">
      <c r="A33" s="12">
        <v>31</v>
      </c>
      <c r="B33" s="35">
        <v>103044</v>
      </c>
      <c r="C33" s="65" t="s">
        <v>173</v>
      </c>
      <c r="D33" s="17">
        <v>8</v>
      </c>
      <c r="E33" s="65" t="s">
        <v>46</v>
      </c>
      <c r="F33" s="16">
        <v>0</v>
      </c>
      <c r="G33" s="16">
        <v>0</v>
      </c>
      <c r="H33" s="17">
        <v>0</v>
      </c>
      <c r="I33" s="17">
        <v>0</v>
      </c>
      <c r="J33" s="17">
        <v>17</v>
      </c>
      <c r="K33" s="17">
        <v>23</v>
      </c>
      <c r="L33" s="17">
        <v>0</v>
      </c>
      <c r="M33" s="17">
        <v>0</v>
      </c>
      <c r="N33" s="16">
        <f t="shared" si="0"/>
        <v>40</v>
      </c>
    </row>
    <row r="34" spans="1:14" ht="15" customHeight="1">
      <c r="A34" s="12">
        <v>32</v>
      </c>
      <c r="B34" s="43">
        <v>60099</v>
      </c>
      <c r="C34" s="70" t="s">
        <v>142</v>
      </c>
      <c r="D34" s="44">
        <v>8</v>
      </c>
      <c r="E34" s="70" t="s">
        <v>31</v>
      </c>
      <c r="F34" s="16">
        <v>0</v>
      </c>
      <c r="G34" s="16">
        <v>0</v>
      </c>
      <c r="H34" s="17">
        <v>6</v>
      </c>
      <c r="I34" s="17">
        <v>9</v>
      </c>
      <c r="J34" s="17">
        <v>13</v>
      </c>
      <c r="K34" s="17">
        <v>9</v>
      </c>
      <c r="L34" s="17">
        <v>0</v>
      </c>
      <c r="M34" s="17">
        <v>0</v>
      </c>
      <c r="N34" s="16">
        <f t="shared" si="0"/>
        <v>37</v>
      </c>
    </row>
    <row r="35" spans="1:14" ht="15" customHeight="1">
      <c r="A35" s="12">
        <v>33</v>
      </c>
      <c r="B35" s="35">
        <v>24048</v>
      </c>
      <c r="C35" s="16" t="s">
        <v>82</v>
      </c>
      <c r="D35" s="17">
        <v>7</v>
      </c>
      <c r="E35" s="16" t="s">
        <v>36</v>
      </c>
      <c r="F35" s="16">
        <v>13</v>
      </c>
      <c r="G35" s="16">
        <v>8</v>
      </c>
      <c r="H35" s="17">
        <v>3</v>
      </c>
      <c r="I35" s="17">
        <v>1</v>
      </c>
      <c r="J35" s="17">
        <v>4</v>
      </c>
      <c r="K35" s="17">
        <v>3</v>
      </c>
      <c r="L35" s="17">
        <v>0</v>
      </c>
      <c r="M35" s="17">
        <v>0</v>
      </c>
      <c r="N35" s="16">
        <f t="shared" si="0"/>
        <v>32</v>
      </c>
    </row>
    <row r="36" spans="1:14" ht="15" customHeight="1">
      <c r="A36" s="12">
        <v>34</v>
      </c>
      <c r="B36" s="43">
        <v>39011</v>
      </c>
      <c r="C36" s="70" t="s">
        <v>113</v>
      </c>
      <c r="D36" s="44">
        <v>11</v>
      </c>
      <c r="E36" s="70" t="s">
        <v>18</v>
      </c>
      <c r="F36" s="16">
        <v>10</v>
      </c>
      <c r="G36" s="16">
        <v>11</v>
      </c>
      <c r="H36" s="17">
        <v>0</v>
      </c>
      <c r="I36" s="17">
        <v>0</v>
      </c>
      <c r="J36" s="17">
        <v>0</v>
      </c>
      <c r="K36" s="17">
        <v>8</v>
      </c>
      <c r="L36" s="17">
        <v>0</v>
      </c>
      <c r="M36" s="17">
        <v>0</v>
      </c>
      <c r="N36" s="16">
        <f t="shared" si="0"/>
        <v>29</v>
      </c>
    </row>
    <row r="37" spans="1:14" ht="15" customHeight="1">
      <c r="A37" s="12">
        <v>35</v>
      </c>
      <c r="B37" s="35">
        <v>103003</v>
      </c>
      <c r="C37" s="16" t="s">
        <v>79</v>
      </c>
      <c r="D37" s="17">
        <v>10</v>
      </c>
      <c r="E37" s="16" t="s">
        <v>46</v>
      </c>
      <c r="F37" s="16">
        <v>12</v>
      </c>
      <c r="G37" s="16">
        <v>10</v>
      </c>
      <c r="H37" s="17">
        <v>4</v>
      </c>
      <c r="I37" s="17">
        <v>0</v>
      </c>
      <c r="J37" s="17">
        <v>0</v>
      </c>
      <c r="K37" s="17">
        <v>2</v>
      </c>
      <c r="L37" s="17">
        <v>0</v>
      </c>
      <c r="M37" s="17">
        <v>0</v>
      </c>
      <c r="N37" s="16">
        <f t="shared" si="0"/>
        <v>28</v>
      </c>
    </row>
    <row r="38" spans="1:14" ht="15" customHeight="1">
      <c r="A38" s="12">
        <v>36</v>
      </c>
      <c r="B38" s="35">
        <v>117369</v>
      </c>
      <c r="C38" s="65" t="s">
        <v>111</v>
      </c>
      <c r="D38" s="17">
        <v>7</v>
      </c>
      <c r="E38" s="65" t="s">
        <v>18</v>
      </c>
      <c r="F38" s="16">
        <v>14</v>
      </c>
      <c r="G38" s="16">
        <v>13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6">
        <f t="shared" si="0"/>
        <v>27</v>
      </c>
    </row>
    <row r="39" spans="1:14" ht="15" customHeight="1">
      <c r="A39" s="12" t="s">
        <v>33</v>
      </c>
      <c r="B39" s="35">
        <v>76017</v>
      </c>
      <c r="C39" s="65" t="s">
        <v>120</v>
      </c>
      <c r="D39" s="17">
        <v>10</v>
      </c>
      <c r="E39" s="65" t="s">
        <v>121</v>
      </c>
      <c r="F39" s="16">
        <v>0</v>
      </c>
      <c r="G39" s="16">
        <v>12</v>
      </c>
      <c r="H39" s="17">
        <v>0</v>
      </c>
      <c r="I39" s="17">
        <v>0</v>
      </c>
      <c r="J39" s="17">
        <v>9</v>
      </c>
      <c r="K39" s="17">
        <v>6</v>
      </c>
      <c r="L39" s="17">
        <v>0</v>
      </c>
      <c r="M39" s="17">
        <v>0</v>
      </c>
      <c r="N39" s="16">
        <f t="shared" si="0"/>
        <v>27</v>
      </c>
    </row>
    <row r="40" spans="1:14" ht="15" customHeight="1">
      <c r="A40" s="12">
        <v>38</v>
      </c>
      <c r="B40" s="88">
        <v>64006</v>
      </c>
      <c r="C40" s="89" t="s">
        <v>114</v>
      </c>
      <c r="D40" s="39">
        <v>10</v>
      </c>
      <c r="E40" s="89" t="s">
        <v>13</v>
      </c>
      <c r="F40" s="16">
        <v>7</v>
      </c>
      <c r="G40" s="16">
        <v>4</v>
      </c>
      <c r="H40" s="17">
        <v>1</v>
      </c>
      <c r="I40" s="17">
        <v>4</v>
      </c>
      <c r="J40" s="17">
        <v>8</v>
      </c>
      <c r="K40" s="17">
        <v>0</v>
      </c>
      <c r="L40" s="17">
        <v>0</v>
      </c>
      <c r="M40" s="17">
        <v>0</v>
      </c>
      <c r="N40" s="16">
        <f t="shared" si="0"/>
        <v>24</v>
      </c>
    </row>
    <row r="41" spans="1:14" ht="15" customHeight="1">
      <c r="A41" s="12" t="s">
        <v>33</v>
      </c>
      <c r="B41" s="83">
        <v>119238</v>
      </c>
      <c r="C41" s="84" t="s">
        <v>149</v>
      </c>
      <c r="D41" s="85">
        <v>10</v>
      </c>
      <c r="E41" s="84" t="s">
        <v>15</v>
      </c>
      <c r="F41" s="73">
        <v>0</v>
      </c>
      <c r="G41" s="16">
        <v>0</v>
      </c>
      <c r="H41" s="17">
        <v>0</v>
      </c>
      <c r="I41" s="17">
        <v>0</v>
      </c>
      <c r="J41" s="17">
        <v>12</v>
      </c>
      <c r="K41" s="17">
        <v>12</v>
      </c>
      <c r="L41" s="17">
        <v>0</v>
      </c>
      <c r="M41" s="17">
        <v>0</v>
      </c>
      <c r="N41" s="16">
        <f t="shared" si="0"/>
        <v>24</v>
      </c>
    </row>
    <row r="42" spans="1:14" ht="15" customHeight="1">
      <c r="A42" s="12">
        <v>40</v>
      </c>
      <c r="B42" s="83">
        <v>119175</v>
      </c>
      <c r="C42" s="84" t="s">
        <v>143</v>
      </c>
      <c r="D42" s="85">
        <v>9</v>
      </c>
      <c r="E42" s="84" t="s">
        <v>15</v>
      </c>
      <c r="F42" s="73">
        <v>0</v>
      </c>
      <c r="G42" s="16">
        <v>0</v>
      </c>
      <c r="H42" s="17">
        <v>5</v>
      </c>
      <c r="I42" s="17">
        <v>6</v>
      </c>
      <c r="J42" s="17">
        <v>7</v>
      </c>
      <c r="K42" s="17">
        <v>1</v>
      </c>
      <c r="L42" s="17">
        <v>0</v>
      </c>
      <c r="M42" s="17">
        <v>0</v>
      </c>
      <c r="N42" s="16">
        <f t="shared" si="0"/>
        <v>19</v>
      </c>
    </row>
    <row r="43" spans="1:14" ht="15" customHeight="1">
      <c r="A43" s="12">
        <v>41</v>
      </c>
      <c r="B43" s="83">
        <v>39036</v>
      </c>
      <c r="C43" s="84" t="s">
        <v>115</v>
      </c>
      <c r="D43" s="85">
        <v>11</v>
      </c>
      <c r="E43" s="84" t="s">
        <v>18</v>
      </c>
      <c r="F43" s="73">
        <v>6</v>
      </c>
      <c r="G43" s="16">
        <v>3</v>
      </c>
      <c r="H43" s="17">
        <v>0</v>
      </c>
      <c r="I43" s="17">
        <v>0</v>
      </c>
      <c r="J43" s="17">
        <v>3</v>
      </c>
      <c r="K43" s="17">
        <v>5</v>
      </c>
      <c r="L43" s="17">
        <v>0</v>
      </c>
      <c r="M43" s="17">
        <v>0</v>
      </c>
      <c r="N43" s="16">
        <f t="shared" si="0"/>
        <v>17</v>
      </c>
    </row>
    <row r="44" spans="1:14" ht="15" customHeight="1">
      <c r="A44" s="12">
        <v>42</v>
      </c>
      <c r="B44" s="83">
        <v>133041</v>
      </c>
      <c r="C44" s="84" t="s">
        <v>141</v>
      </c>
      <c r="D44" s="85">
        <v>8</v>
      </c>
      <c r="E44" s="84" t="s">
        <v>57</v>
      </c>
      <c r="F44" s="73">
        <v>0</v>
      </c>
      <c r="G44" s="16">
        <v>0</v>
      </c>
      <c r="H44" s="17">
        <v>8</v>
      </c>
      <c r="I44" s="17">
        <v>5</v>
      </c>
      <c r="J44" s="17">
        <v>0</v>
      </c>
      <c r="K44" s="17">
        <v>0</v>
      </c>
      <c r="L44" s="17">
        <v>0</v>
      </c>
      <c r="M44" s="17">
        <v>0</v>
      </c>
      <c r="N44" s="16">
        <f t="shared" si="0"/>
        <v>13</v>
      </c>
    </row>
    <row r="45" spans="1:14" ht="15" customHeight="1">
      <c r="A45" s="12">
        <v>43</v>
      </c>
      <c r="B45" s="83">
        <v>59051</v>
      </c>
      <c r="C45" s="84" t="s">
        <v>116</v>
      </c>
      <c r="D45" s="85">
        <v>10</v>
      </c>
      <c r="E45" s="84" t="s">
        <v>24</v>
      </c>
      <c r="F45" s="73">
        <v>5</v>
      </c>
      <c r="G45" s="16">
        <v>5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6">
        <f t="shared" si="0"/>
        <v>10</v>
      </c>
    </row>
    <row r="46" spans="1:14" ht="15" customHeight="1">
      <c r="A46" s="12">
        <v>44</v>
      </c>
      <c r="B46" s="83">
        <v>1108</v>
      </c>
      <c r="C46" s="84" t="s">
        <v>117</v>
      </c>
      <c r="D46" s="85">
        <v>10</v>
      </c>
      <c r="E46" s="84" t="s">
        <v>38</v>
      </c>
      <c r="F46" s="73">
        <v>4</v>
      </c>
      <c r="G46" s="16">
        <v>2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6">
        <f t="shared" si="0"/>
        <v>6</v>
      </c>
    </row>
    <row r="47" spans="1:14" ht="15" customHeight="1">
      <c r="A47" s="12">
        <v>45</v>
      </c>
      <c r="B47" s="83">
        <v>103018</v>
      </c>
      <c r="C47" s="84" t="s">
        <v>118</v>
      </c>
      <c r="D47" s="85">
        <v>10</v>
      </c>
      <c r="E47" s="84" t="s">
        <v>46</v>
      </c>
      <c r="F47" s="73">
        <v>3</v>
      </c>
      <c r="G47" s="16">
        <v>1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f t="shared" si="0"/>
        <v>4</v>
      </c>
    </row>
    <row r="48" spans="1:14" ht="15" customHeight="1">
      <c r="A48" s="12">
        <v>46</v>
      </c>
      <c r="B48" s="106">
        <v>57104</v>
      </c>
      <c r="C48" s="107" t="s">
        <v>144</v>
      </c>
      <c r="D48" s="108">
        <v>8</v>
      </c>
      <c r="E48" s="107" t="s">
        <v>16</v>
      </c>
      <c r="F48" s="73">
        <v>0</v>
      </c>
      <c r="G48" s="16">
        <v>0</v>
      </c>
      <c r="H48" s="17">
        <v>2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6">
        <f t="shared" si="0"/>
        <v>3</v>
      </c>
    </row>
    <row r="49" spans="1:14" ht="15" customHeight="1">
      <c r="A49" s="12">
        <v>47</v>
      </c>
      <c r="B49" s="83">
        <v>1122</v>
      </c>
      <c r="C49" s="84" t="s">
        <v>145</v>
      </c>
      <c r="D49" s="85">
        <v>10</v>
      </c>
      <c r="E49" s="84" t="s">
        <v>38</v>
      </c>
      <c r="F49" s="73">
        <v>0</v>
      </c>
      <c r="G49" s="16">
        <v>0</v>
      </c>
      <c r="H49" s="17">
        <v>0</v>
      </c>
      <c r="I49" s="17">
        <v>2</v>
      </c>
      <c r="J49" s="17">
        <v>0</v>
      </c>
      <c r="K49" s="17">
        <v>0</v>
      </c>
      <c r="L49" s="17">
        <v>0</v>
      </c>
      <c r="M49" s="17">
        <v>0</v>
      </c>
      <c r="N49" s="16">
        <f t="shared" si="0"/>
        <v>2</v>
      </c>
    </row>
    <row r="50" spans="1:14" ht="15" customHeight="1">
      <c r="A50" s="12">
        <v>48</v>
      </c>
      <c r="B50" s="83">
        <v>1110</v>
      </c>
      <c r="C50" s="84" t="s">
        <v>119</v>
      </c>
      <c r="D50" s="85">
        <v>12</v>
      </c>
      <c r="E50" s="84" t="s">
        <v>38</v>
      </c>
      <c r="F50" s="73">
        <v>1</v>
      </c>
      <c r="G50" s="16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6">
        <f t="shared" si="0"/>
        <v>1</v>
      </c>
    </row>
    <row r="51" spans="1:14" ht="15" customHeight="1">
      <c r="A51" s="77"/>
      <c r="C51" s="53"/>
      <c r="E51" s="53"/>
      <c r="F51" s="16"/>
      <c r="G51" s="16"/>
      <c r="H51" s="17"/>
      <c r="I51" s="17"/>
      <c r="J51" s="17"/>
      <c r="K51" s="17"/>
      <c r="L51" s="17"/>
      <c r="M51" s="17"/>
      <c r="N51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6"/>
  <sheetViews>
    <sheetView zoomScalePageLayoutView="0" workbookViewId="0" topLeftCell="A1">
      <pane ySplit="2" topLeftCell="A11" activePane="bottomLeft" state="frozen"/>
      <selection pane="topLeft" activeCell="A1" sqref="A1"/>
      <selection pane="bottomLeft" activeCell="E27" sqref="E27:O40"/>
    </sheetView>
  </sheetViews>
  <sheetFormatPr defaultColWidth="9.00390625" defaultRowHeight="12.75"/>
  <cols>
    <col min="1" max="1" width="3.75390625" style="28" customWidth="1"/>
    <col min="2" max="2" width="7.125" style="28" customWidth="1"/>
    <col min="3" max="3" width="21.875" style="29" customWidth="1"/>
    <col min="4" max="4" width="3.75390625" style="30" customWidth="1"/>
    <col min="5" max="5" width="10.75390625" style="29" customWidth="1"/>
    <col min="6" max="6" width="4.625" style="29" customWidth="1"/>
    <col min="7" max="7" width="4.375" style="28" customWidth="1"/>
    <col min="8" max="8" width="4.625" style="28" customWidth="1"/>
    <col min="9" max="9" width="4.375" style="28" customWidth="1"/>
    <col min="10" max="12" width="4.75390625" style="28" customWidth="1"/>
    <col min="13" max="13" width="4.625" style="28" customWidth="1"/>
    <col min="14" max="16384" width="9.125" style="31" customWidth="1"/>
  </cols>
  <sheetData>
    <row r="1" spans="1:14" ht="18">
      <c r="A1" s="33"/>
      <c r="B1" s="33"/>
      <c r="C1" s="46" t="s">
        <v>84</v>
      </c>
      <c r="D1" s="33"/>
      <c r="E1" s="34"/>
      <c r="F1" s="34"/>
      <c r="G1" s="33"/>
      <c r="H1" s="33"/>
      <c r="I1" s="33"/>
      <c r="J1" s="33"/>
      <c r="K1" s="41"/>
      <c r="L1" s="41"/>
      <c r="M1" s="42"/>
      <c r="N1" s="37"/>
    </row>
    <row r="2" spans="1:14" ht="89.25" customHeight="1">
      <c r="A2" s="33" t="s">
        <v>1</v>
      </c>
      <c r="B2" s="33" t="s">
        <v>2</v>
      </c>
      <c r="C2" s="34" t="s">
        <v>3</v>
      </c>
      <c r="D2" s="33" t="s">
        <v>4</v>
      </c>
      <c r="E2" s="34" t="s">
        <v>5</v>
      </c>
      <c r="F2" s="9" t="s">
        <v>6</v>
      </c>
      <c r="G2" s="10" t="s">
        <v>7</v>
      </c>
      <c r="H2" s="66" t="s">
        <v>96</v>
      </c>
      <c r="I2" s="67" t="s">
        <v>97</v>
      </c>
      <c r="J2" s="10" t="s">
        <v>8</v>
      </c>
      <c r="K2" s="68" t="s">
        <v>148</v>
      </c>
      <c r="L2" s="11" t="s">
        <v>9</v>
      </c>
      <c r="M2" s="6" t="s">
        <v>10</v>
      </c>
      <c r="N2" s="9" t="s">
        <v>11</v>
      </c>
    </row>
    <row r="3" spans="1:14" ht="15" customHeight="1">
      <c r="A3" s="47">
        <v>1</v>
      </c>
      <c r="B3" s="35">
        <v>119227</v>
      </c>
      <c r="C3" s="14" t="s">
        <v>48</v>
      </c>
      <c r="D3" s="17">
        <v>7</v>
      </c>
      <c r="E3" s="14" t="s">
        <v>15</v>
      </c>
      <c r="F3" s="16">
        <v>75</v>
      </c>
      <c r="G3" s="16">
        <v>62</v>
      </c>
      <c r="H3" s="17">
        <v>62</v>
      </c>
      <c r="I3" s="17">
        <v>62</v>
      </c>
      <c r="J3" s="17">
        <v>53</v>
      </c>
      <c r="K3" s="17">
        <v>53</v>
      </c>
      <c r="L3" s="17">
        <v>0</v>
      </c>
      <c r="M3" s="17">
        <v>0</v>
      </c>
      <c r="N3" s="18">
        <f aca="true" t="shared" si="0" ref="N3:N25">SUM(F3:M3)-MIN(F3:M3)-SMALL(F3:M3,2)</f>
        <v>367</v>
      </c>
    </row>
    <row r="4" spans="1:14" ht="15" customHeight="1">
      <c r="A4" s="47">
        <v>2</v>
      </c>
      <c r="B4" s="48">
        <v>103010</v>
      </c>
      <c r="C4" s="20" t="s">
        <v>45</v>
      </c>
      <c r="D4" s="50">
        <v>8</v>
      </c>
      <c r="E4" s="49" t="s">
        <v>46</v>
      </c>
      <c r="F4" s="16">
        <v>68</v>
      </c>
      <c r="G4" s="16">
        <v>68</v>
      </c>
      <c r="H4" s="17">
        <v>57</v>
      </c>
      <c r="I4" s="17">
        <v>57</v>
      </c>
      <c r="J4" s="17">
        <v>57</v>
      </c>
      <c r="K4" s="17">
        <v>57</v>
      </c>
      <c r="L4" s="17">
        <v>0</v>
      </c>
      <c r="M4" s="17">
        <v>0</v>
      </c>
      <c r="N4" s="18">
        <f t="shared" si="0"/>
        <v>364</v>
      </c>
    </row>
    <row r="5" spans="1:14" ht="15" customHeight="1">
      <c r="A5" s="47">
        <v>3</v>
      </c>
      <c r="B5" s="48">
        <v>119192</v>
      </c>
      <c r="C5" s="48" t="s">
        <v>53</v>
      </c>
      <c r="D5" s="50">
        <v>7</v>
      </c>
      <c r="E5" s="49" t="s">
        <v>15</v>
      </c>
      <c r="F5" s="16">
        <v>0</v>
      </c>
      <c r="G5" s="16">
        <v>75</v>
      </c>
      <c r="H5" s="17">
        <v>68</v>
      </c>
      <c r="I5" s="17">
        <v>68</v>
      </c>
      <c r="J5" s="17">
        <v>62</v>
      </c>
      <c r="K5" s="17">
        <v>62</v>
      </c>
      <c r="L5" s="17">
        <v>0</v>
      </c>
      <c r="M5" s="17">
        <v>0</v>
      </c>
      <c r="N5" s="18">
        <f t="shared" si="0"/>
        <v>335</v>
      </c>
    </row>
    <row r="6" spans="1:15" ht="15" customHeight="1">
      <c r="A6" s="47">
        <v>4</v>
      </c>
      <c r="B6" s="48">
        <v>119198</v>
      </c>
      <c r="C6" s="48" t="s">
        <v>55</v>
      </c>
      <c r="D6" s="50">
        <v>7</v>
      </c>
      <c r="E6" s="49" t="s">
        <v>15</v>
      </c>
      <c r="F6" s="16">
        <v>0</v>
      </c>
      <c r="G6" s="16">
        <v>57</v>
      </c>
      <c r="H6" s="17">
        <v>53</v>
      </c>
      <c r="I6" s="17">
        <v>53</v>
      </c>
      <c r="J6" s="17">
        <v>68</v>
      </c>
      <c r="K6" s="17">
        <v>75</v>
      </c>
      <c r="L6" s="17">
        <v>0</v>
      </c>
      <c r="M6" s="17">
        <v>0</v>
      </c>
      <c r="N6" s="18">
        <f t="shared" si="0"/>
        <v>306</v>
      </c>
      <c r="O6" s="39"/>
    </row>
    <row r="7" spans="1:14" ht="15" customHeight="1">
      <c r="A7" s="47">
        <v>5</v>
      </c>
      <c r="B7" s="48">
        <v>119208</v>
      </c>
      <c r="C7" s="90" t="s">
        <v>131</v>
      </c>
      <c r="D7" s="50">
        <v>8</v>
      </c>
      <c r="E7" s="90" t="s">
        <v>15</v>
      </c>
      <c r="F7" s="16">
        <v>0</v>
      </c>
      <c r="G7" s="16">
        <v>0</v>
      </c>
      <c r="H7" s="17">
        <v>75</v>
      </c>
      <c r="I7" s="17">
        <v>75</v>
      </c>
      <c r="J7" s="17">
        <v>75</v>
      </c>
      <c r="K7" s="17">
        <v>68</v>
      </c>
      <c r="L7" s="17">
        <v>0</v>
      </c>
      <c r="M7" s="17">
        <v>0</v>
      </c>
      <c r="N7" s="18">
        <f t="shared" si="0"/>
        <v>293</v>
      </c>
    </row>
    <row r="8" spans="1:14" ht="15" customHeight="1">
      <c r="A8" s="47">
        <v>6</v>
      </c>
      <c r="B8" s="35">
        <v>57169</v>
      </c>
      <c r="C8" s="14" t="s">
        <v>49</v>
      </c>
      <c r="D8" s="17">
        <v>9</v>
      </c>
      <c r="E8" s="14" t="s">
        <v>16</v>
      </c>
      <c r="F8" s="16">
        <v>57</v>
      </c>
      <c r="G8" s="16">
        <v>46</v>
      </c>
      <c r="H8" s="17">
        <v>46</v>
      </c>
      <c r="I8" s="17">
        <v>46</v>
      </c>
      <c r="J8" s="17">
        <v>40</v>
      </c>
      <c r="K8" s="17">
        <v>40</v>
      </c>
      <c r="L8" s="17">
        <v>0</v>
      </c>
      <c r="M8" s="17">
        <v>0</v>
      </c>
      <c r="N8" s="18">
        <f t="shared" si="0"/>
        <v>275</v>
      </c>
    </row>
    <row r="9" spans="1:15" ht="15" customHeight="1">
      <c r="A9" s="47">
        <v>7</v>
      </c>
      <c r="B9" s="35">
        <v>57158</v>
      </c>
      <c r="C9" s="69" t="s">
        <v>106</v>
      </c>
      <c r="D9" s="17">
        <v>11</v>
      </c>
      <c r="E9" s="69" t="s">
        <v>16</v>
      </c>
      <c r="F9" s="16">
        <v>62</v>
      </c>
      <c r="G9" s="16">
        <v>49</v>
      </c>
      <c r="H9" s="17">
        <v>37</v>
      </c>
      <c r="I9" s="17">
        <v>43</v>
      </c>
      <c r="J9" s="17">
        <v>0</v>
      </c>
      <c r="K9" s="17">
        <v>37</v>
      </c>
      <c r="L9" s="17">
        <v>0</v>
      </c>
      <c r="M9" s="17">
        <v>0</v>
      </c>
      <c r="N9" s="18">
        <f t="shared" si="0"/>
        <v>228</v>
      </c>
      <c r="O9" s="39"/>
    </row>
    <row r="10" spans="1:15" ht="15" customHeight="1">
      <c r="A10" s="47">
        <v>8</v>
      </c>
      <c r="B10" s="35">
        <v>119177</v>
      </c>
      <c r="C10" s="69" t="s">
        <v>146</v>
      </c>
      <c r="D10" s="17">
        <v>9</v>
      </c>
      <c r="E10" s="69" t="s">
        <v>15</v>
      </c>
      <c r="F10" s="16">
        <v>0</v>
      </c>
      <c r="G10" s="16">
        <v>0</v>
      </c>
      <c r="H10" s="17">
        <v>49</v>
      </c>
      <c r="I10" s="17">
        <v>49</v>
      </c>
      <c r="J10" s="17">
        <v>49</v>
      </c>
      <c r="K10" s="17">
        <v>46</v>
      </c>
      <c r="L10" s="17">
        <v>0</v>
      </c>
      <c r="M10" s="17">
        <v>0</v>
      </c>
      <c r="N10" s="18">
        <f t="shared" si="0"/>
        <v>193</v>
      </c>
      <c r="O10" s="39"/>
    </row>
    <row r="11" spans="1:14" ht="15" customHeight="1">
      <c r="A11" s="47">
        <v>9</v>
      </c>
      <c r="B11" s="35">
        <v>39040</v>
      </c>
      <c r="C11" s="69" t="s">
        <v>100</v>
      </c>
      <c r="D11" s="17">
        <v>10</v>
      </c>
      <c r="E11" s="69" t="s">
        <v>18</v>
      </c>
      <c r="F11" s="16">
        <v>53</v>
      </c>
      <c r="G11" s="16">
        <v>43</v>
      </c>
      <c r="H11" s="17">
        <v>0</v>
      </c>
      <c r="I11" s="17">
        <v>0</v>
      </c>
      <c r="J11" s="17">
        <v>37</v>
      </c>
      <c r="K11" s="17">
        <v>33</v>
      </c>
      <c r="L11" s="17">
        <v>0</v>
      </c>
      <c r="M11" s="17">
        <v>0</v>
      </c>
      <c r="N11" s="18">
        <f t="shared" si="0"/>
        <v>166</v>
      </c>
    </row>
    <row r="12" spans="1:14" ht="15" customHeight="1">
      <c r="A12" s="47">
        <v>10</v>
      </c>
      <c r="B12" s="43">
        <v>24095</v>
      </c>
      <c r="C12" s="78" t="s">
        <v>50</v>
      </c>
      <c r="D12" s="44">
        <v>10</v>
      </c>
      <c r="E12" s="78" t="s">
        <v>36</v>
      </c>
      <c r="F12" s="16">
        <v>0</v>
      </c>
      <c r="G12" s="16">
        <v>53</v>
      </c>
      <c r="H12" s="17">
        <v>0</v>
      </c>
      <c r="I12" s="17">
        <v>0</v>
      </c>
      <c r="J12" s="17">
        <v>46</v>
      </c>
      <c r="K12" s="17">
        <v>49</v>
      </c>
      <c r="L12" s="17">
        <v>0</v>
      </c>
      <c r="M12" s="17">
        <v>0</v>
      </c>
      <c r="N12" s="18">
        <f t="shared" si="0"/>
        <v>148</v>
      </c>
    </row>
    <row r="13" spans="1:14" ht="15" customHeight="1">
      <c r="A13" s="47">
        <v>11</v>
      </c>
      <c r="B13" s="83">
        <v>24075</v>
      </c>
      <c r="C13" s="75" t="s">
        <v>134</v>
      </c>
      <c r="D13" s="85">
        <v>10</v>
      </c>
      <c r="E13" s="75" t="s">
        <v>36</v>
      </c>
      <c r="F13" s="73">
        <v>0</v>
      </c>
      <c r="G13" s="16">
        <v>0</v>
      </c>
      <c r="H13" s="17">
        <v>40</v>
      </c>
      <c r="I13" s="17">
        <v>40</v>
      </c>
      <c r="J13" s="17">
        <v>25</v>
      </c>
      <c r="K13" s="17">
        <v>23</v>
      </c>
      <c r="L13" s="17">
        <v>0</v>
      </c>
      <c r="M13" s="17">
        <v>0</v>
      </c>
      <c r="N13" s="18">
        <f t="shared" si="0"/>
        <v>128</v>
      </c>
    </row>
    <row r="14" spans="1:14" ht="15" customHeight="1">
      <c r="A14" s="47">
        <v>12</v>
      </c>
      <c r="B14" s="109">
        <v>24098</v>
      </c>
      <c r="C14" s="110" t="s">
        <v>47</v>
      </c>
      <c r="D14" s="111">
        <v>6</v>
      </c>
      <c r="E14" s="110" t="s">
        <v>36</v>
      </c>
      <c r="F14" s="73">
        <v>0</v>
      </c>
      <c r="G14" s="16">
        <v>40</v>
      </c>
      <c r="H14" s="17">
        <v>43</v>
      </c>
      <c r="I14" s="17">
        <v>37</v>
      </c>
      <c r="J14" s="17">
        <v>0</v>
      </c>
      <c r="K14" s="17">
        <v>0</v>
      </c>
      <c r="L14" s="17">
        <v>0</v>
      </c>
      <c r="M14" s="17">
        <v>0</v>
      </c>
      <c r="N14" s="18">
        <f t="shared" si="0"/>
        <v>120</v>
      </c>
    </row>
    <row r="15" spans="1:14" ht="15" customHeight="1">
      <c r="A15" s="47">
        <v>13</v>
      </c>
      <c r="B15" s="83">
        <v>119235</v>
      </c>
      <c r="C15" s="84" t="s">
        <v>174</v>
      </c>
      <c r="D15" s="85">
        <v>11</v>
      </c>
      <c r="E15" s="84" t="s">
        <v>15</v>
      </c>
      <c r="F15" s="73">
        <v>0</v>
      </c>
      <c r="G15" s="16">
        <v>0</v>
      </c>
      <c r="H15" s="17">
        <v>0</v>
      </c>
      <c r="I15" s="17">
        <v>0</v>
      </c>
      <c r="J15" s="17">
        <v>43</v>
      </c>
      <c r="K15" s="17">
        <v>43</v>
      </c>
      <c r="L15" s="17">
        <v>0</v>
      </c>
      <c r="M15" s="17">
        <v>0</v>
      </c>
      <c r="N15" s="18">
        <f t="shared" si="0"/>
        <v>86</v>
      </c>
    </row>
    <row r="16" spans="1:14" ht="15" customHeight="1">
      <c r="A16" s="47">
        <v>14</v>
      </c>
      <c r="B16" s="83">
        <v>133016</v>
      </c>
      <c r="C16" s="84" t="s">
        <v>102</v>
      </c>
      <c r="D16" s="85">
        <v>11</v>
      </c>
      <c r="E16" s="84" t="s">
        <v>93</v>
      </c>
      <c r="F16" s="73">
        <v>0</v>
      </c>
      <c r="G16" s="16">
        <v>0</v>
      </c>
      <c r="H16" s="17">
        <v>0</v>
      </c>
      <c r="I16" s="17">
        <v>0</v>
      </c>
      <c r="J16" s="17">
        <v>35</v>
      </c>
      <c r="K16" s="17">
        <v>35</v>
      </c>
      <c r="L16" s="17">
        <v>0</v>
      </c>
      <c r="M16" s="17">
        <v>0</v>
      </c>
      <c r="N16" s="18">
        <f t="shared" si="0"/>
        <v>70</v>
      </c>
    </row>
    <row r="17" spans="1:14" ht="15" customHeight="1">
      <c r="A17" s="47">
        <v>15</v>
      </c>
      <c r="B17" s="83">
        <v>106099</v>
      </c>
      <c r="C17" s="84" t="s">
        <v>175</v>
      </c>
      <c r="D17" s="85">
        <v>11</v>
      </c>
      <c r="E17" s="84" t="s">
        <v>21</v>
      </c>
      <c r="F17" s="73">
        <v>0</v>
      </c>
      <c r="G17" s="16">
        <v>0</v>
      </c>
      <c r="H17" s="17">
        <v>0</v>
      </c>
      <c r="I17" s="17">
        <v>0</v>
      </c>
      <c r="J17" s="17">
        <v>33</v>
      </c>
      <c r="K17" s="17">
        <v>31</v>
      </c>
      <c r="L17" s="17">
        <v>0</v>
      </c>
      <c r="M17" s="17">
        <v>0</v>
      </c>
      <c r="N17" s="18">
        <f t="shared" si="0"/>
        <v>64</v>
      </c>
    </row>
    <row r="18" spans="1:14" ht="15" customHeight="1">
      <c r="A18" s="47">
        <v>16</v>
      </c>
      <c r="B18" s="83">
        <v>64046</v>
      </c>
      <c r="C18" s="84" t="s">
        <v>56</v>
      </c>
      <c r="D18" s="85">
        <v>7</v>
      </c>
      <c r="E18" s="84" t="s">
        <v>13</v>
      </c>
      <c r="F18" s="73">
        <v>0</v>
      </c>
      <c r="G18" s="16">
        <v>0</v>
      </c>
      <c r="H18" s="17">
        <v>0</v>
      </c>
      <c r="I18" s="17">
        <v>0</v>
      </c>
      <c r="J18" s="17">
        <v>31</v>
      </c>
      <c r="K18" s="17">
        <v>29</v>
      </c>
      <c r="L18" s="17">
        <v>0</v>
      </c>
      <c r="M18" s="17">
        <v>0</v>
      </c>
      <c r="N18" s="18">
        <f t="shared" si="0"/>
        <v>60</v>
      </c>
    </row>
    <row r="19" spans="1:14" ht="15" customHeight="1">
      <c r="A19" s="47">
        <v>17</v>
      </c>
      <c r="B19" s="83">
        <v>64009</v>
      </c>
      <c r="C19" s="84" t="s">
        <v>160</v>
      </c>
      <c r="D19" s="85">
        <v>11</v>
      </c>
      <c r="E19" s="84" t="s">
        <v>13</v>
      </c>
      <c r="F19" s="73">
        <v>0</v>
      </c>
      <c r="G19" s="16">
        <v>0</v>
      </c>
      <c r="H19" s="17">
        <v>0</v>
      </c>
      <c r="I19" s="17">
        <v>0</v>
      </c>
      <c r="J19" s="17">
        <v>29</v>
      </c>
      <c r="K19" s="17">
        <v>27</v>
      </c>
      <c r="L19" s="17">
        <v>0</v>
      </c>
      <c r="M19" s="17">
        <v>0</v>
      </c>
      <c r="N19" s="18">
        <f t="shared" si="0"/>
        <v>56</v>
      </c>
    </row>
    <row r="20" spans="1:14" ht="15" customHeight="1">
      <c r="A20" s="47">
        <v>18</v>
      </c>
      <c r="B20" s="83">
        <v>119254</v>
      </c>
      <c r="C20" s="84" t="s">
        <v>162</v>
      </c>
      <c r="D20" s="85">
        <v>13</v>
      </c>
      <c r="E20" s="84" t="s">
        <v>15</v>
      </c>
      <c r="F20" s="73">
        <v>0</v>
      </c>
      <c r="G20" s="16">
        <v>0</v>
      </c>
      <c r="H20" s="17">
        <v>0</v>
      </c>
      <c r="I20" s="17">
        <v>0</v>
      </c>
      <c r="J20" s="17">
        <v>27</v>
      </c>
      <c r="K20" s="17">
        <v>25</v>
      </c>
      <c r="L20" s="17">
        <v>0</v>
      </c>
      <c r="M20" s="17">
        <v>0</v>
      </c>
      <c r="N20" s="18">
        <f t="shared" si="0"/>
        <v>52</v>
      </c>
    </row>
    <row r="21" spans="1:14" ht="15" customHeight="1">
      <c r="A21" s="47">
        <v>19</v>
      </c>
      <c r="B21" s="83">
        <v>24011</v>
      </c>
      <c r="C21" s="84" t="s">
        <v>159</v>
      </c>
      <c r="D21" s="85">
        <v>12</v>
      </c>
      <c r="E21" s="84" t="s">
        <v>36</v>
      </c>
      <c r="F21" s="73">
        <v>0</v>
      </c>
      <c r="G21" s="16">
        <v>0</v>
      </c>
      <c r="H21" s="17">
        <v>0</v>
      </c>
      <c r="I21" s="17">
        <v>0</v>
      </c>
      <c r="J21" s="17">
        <v>23</v>
      </c>
      <c r="K21" s="17">
        <v>19</v>
      </c>
      <c r="L21" s="17">
        <v>0</v>
      </c>
      <c r="M21" s="17">
        <v>0</v>
      </c>
      <c r="N21" s="18">
        <f t="shared" si="0"/>
        <v>42</v>
      </c>
    </row>
    <row r="22" spans="1:14" ht="15" customHeight="1">
      <c r="A22" s="47" t="s">
        <v>33</v>
      </c>
      <c r="B22" s="83">
        <v>106008</v>
      </c>
      <c r="C22" s="84" t="s">
        <v>108</v>
      </c>
      <c r="D22" s="85">
        <v>13</v>
      </c>
      <c r="E22" s="84" t="s">
        <v>21</v>
      </c>
      <c r="F22" s="73">
        <v>0</v>
      </c>
      <c r="G22" s="16">
        <v>0</v>
      </c>
      <c r="H22" s="17">
        <v>0</v>
      </c>
      <c r="I22" s="17">
        <v>0</v>
      </c>
      <c r="J22" s="17">
        <v>21</v>
      </c>
      <c r="K22" s="17">
        <v>21</v>
      </c>
      <c r="L22" s="17">
        <v>0</v>
      </c>
      <c r="M22" s="17">
        <v>0</v>
      </c>
      <c r="N22" s="18">
        <f t="shared" si="0"/>
        <v>42</v>
      </c>
    </row>
    <row r="23" spans="1:14" ht="15" customHeight="1">
      <c r="A23" s="47">
        <v>21</v>
      </c>
      <c r="B23" s="83">
        <v>106100</v>
      </c>
      <c r="C23" s="84" t="s">
        <v>107</v>
      </c>
      <c r="D23" s="85">
        <v>11</v>
      </c>
      <c r="E23" s="84" t="s">
        <v>21</v>
      </c>
      <c r="F23" s="73">
        <v>0</v>
      </c>
      <c r="G23" s="16">
        <v>0</v>
      </c>
      <c r="H23" s="17">
        <v>0</v>
      </c>
      <c r="I23" s="17">
        <v>0</v>
      </c>
      <c r="J23" s="17">
        <v>17</v>
      </c>
      <c r="K23" s="17">
        <v>17</v>
      </c>
      <c r="L23" s="17">
        <v>0</v>
      </c>
      <c r="M23" s="17">
        <v>0</v>
      </c>
      <c r="N23" s="18">
        <f t="shared" si="0"/>
        <v>34</v>
      </c>
    </row>
    <row r="24" spans="1:14" ht="15" customHeight="1">
      <c r="A24" s="47">
        <v>22</v>
      </c>
      <c r="B24" s="83">
        <v>24041</v>
      </c>
      <c r="C24" s="84" t="s">
        <v>164</v>
      </c>
      <c r="D24" s="85">
        <v>12</v>
      </c>
      <c r="E24" s="84" t="s">
        <v>36</v>
      </c>
      <c r="F24" s="73">
        <v>0</v>
      </c>
      <c r="G24" s="16">
        <v>0</v>
      </c>
      <c r="H24" s="17">
        <v>0</v>
      </c>
      <c r="I24" s="17">
        <v>0</v>
      </c>
      <c r="J24" s="17">
        <v>19</v>
      </c>
      <c r="K24" s="17">
        <v>0</v>
      </c>
      <c r="L24" s="17">
        <v>0</v>
      </c>
      <c r="M24" s="17">
        <v>0</v>
      </c>
      <c r="N24" s="18">
        <f t="shared" si="0"/>
        <v>19</v>
      </c>
    </row>
    <row r="25" spans="1:14" ht="15" customHeight="1">
      <c r="A25" s="47">
        <v>23</v>
      </c>
      <c r="B25" s="83">
        <v>24078</v>
      </c>
      <c r="C25" s="84" t="s">
        <v>165</v>
      </c>
      <c r="D25" s="85">
        <v>12</v>
      </c>
      <c r="E25" s="84" t="s">
        <v>36</v>
      </c>
      <c r="F25" s="73">
        <v>0</v>
      </c>
      <c r="G25" s="16">
        <v>0</v>
      </c>
      <c r="H25" s="17">
        <v>0</v>
      </c>
      <c r="I25" s="17">
        <v>0</v>
      </c>
      <c r="J25" s="17">
        <v>15</v>
      </c>
      <c r="K25" s="17">
        <v>0</v>
      </c>
      <c r="L25" s="17">
        <v>0</v>
      </c>
      <c r="M25" s="17">
        <v>0</v>
      </c>
      <c r="N25" s="18">
        <f t="shared" si="0"/>
        <v>15</v>
      </c>
    </row>
    <row r="26" spans="2:14" ht="15" customHeight="1">
      <c r="B26" s="86"/>
      <c r="C26" s="87"/>
      <c r="D26" s="38"/>
      <c r="E26" s="87"/>
      <c r="F26" s="73"/>
      <c r="G26" s="16"/>
      <c r="H26" s="17"/>
      <c r="I26" s="17"/>
      <c r="J26" s="17"/>
      <c r="K26" s="17"/>
      <c r="L26" s="17"/>
      <c r="M26" s="17"/>
      <c r="N26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51"/>
  <sheetViews>
    <sheetView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2" sqref="A52:P58"/>
    </sheetView>
  </sheetViews>
  <sheetFormatPr defaultColWidth="9.00390625" defaultRowHeight="12.75"/>
  <cols>
    <col min="1" max="1" width="3.75390625" style="51" customWidth="1"/>
    <col min="2" max="2" width="7.375" style="52" customWidth="1"/>
    <col min="3" max="3" width="18.75390625" style="53" customWidth="1"/>
    <col min="4" max="4" width="3.75390625" style="23" customWidth="1"/>
    <col min="5" max="5" width="0" style="23" hidden="1" customWidth="1"/>
    <col min="6" max="6" width="9.75390625" style="51" customWidth="1"/>
    <col min="7" max="7" width="24.375" style="23" customWidth="1"/>
    <col min="8" max="8" width="4.625" style="23" customWidth="1"/>
    <col min="9" max="15" width="4.75390625" style="51" customWidth="1"/>
    <col min="16" max="16384" width="9.125" style="54" customWidth="1"/>
  </cols>
  <sheetData>
    <row r="1" spans="1:15" ht="18">
      <c r="A1" s="55"/>
      <c r="B1" s="56"/>
      <c r="C1" s="57" t="s">
        <v>85</v>
      </c>
      <c r="D1" s="58"/>
      <c r="E1" s="58"/>
      <c r="F1" s="59"/>
      <c r="G1" s="58"/>
      <c r="H1" s="58"/>
      <c r="I1" s="58"/>
      <c r="J1" s="58"/>
      <c r="K1" s="58"/>
      <c r="L1" s="58"/>
      <c r="M1" s="58"/>
      <c r="N1" s="58"/>
      <c r="O1" s="58"/>
    </row>
    <row r="2" spans="1:16" ht="77.25">
      <c r="A2" s="60" t="s">
        <v>1</v>
      </c>
      <c r="B2" s="60" t="s">
        <v>2</v>
      </c>
      <c r="C2" s="61" t="s">
        <v>3</v>
      </c>
      <c r="D2" s="60" t="s">
        <v>4</v>
      </c>
      <c r="E2" s="60"/>
      <c r="F2" s="60" t="s">
        <v>5</v>
      </c>
      <c r="G2" s="62"/>
      <c r="H2" s="9" t="s">
        <v>6</v>
      </c>
      <c r="I2" s="10" t="s">
        <v>7</v>
      </c>
      <c r="J2" s="66" t="s">
        <v>96</v>
      </c>
      <c r="K2" s="67" t="s">
        <v>97</v>
      </c>
      <c r="L2" s="10" t="s">
        <v>8</v>
      </c>
      <c r="M2" s="68" t="s">
        <v>148</v>
      </c>
      <c r="N2" s="11" t="s">
        <v>9</v>
      </c>
      <c r="O2" s="6" t="s">
        <v>10</v>
      </c>
      <c r="P2" s="9" t="s">
        <v>11</v>
      </c>
    </row>
    <row r="3" spans="1:16" ht="12.75">
      <c r="A3" s="115">
        <v>1</v>
      </c>
      <c r="B3" s="19">
        <v>57136</v>
      </c>
      <c r="C3" s="14" t="s">
        <v>65</v>
      </c>
      <c r="D3" s="15">
        <v>7</v>
      </c>
      <c r="E3" s="15"/>
      <c r="F3" s="45" t="s">
        <v>16</v>
      </c>
      <c r="G3" s="118" t="s">
        <v>87</v>
      </c>
      <c r="H3" s="114">
        <v>62</v>
      </c>
      <c r="I3" s="119">
        <v>75</v>
      </c>
      <c r="J3" s="114">
        <v>62</v>
      </c>
      <c r="K3" s="119">
        <v>75</v>
      </c>
      <c r="L3" s="114">
        <v>57</v>
      </c>
      <c r="M3" s="114">
        <v>62</v>
      </c>
      <c r="N3" s="114">
        <v>0</v>
      </c>
      <c r="O3" s="114">
        <v>0</v>
      </c>
      <c r="P3" s="122">
        <f>SUM(H3:O3)-MIN(H3:O3)-SMALL(H3:O3,2)</f>
        <v>393</v>
      </c>
    </row>
    <row r="4" spans="1:16" ht="12.75">
      <c r="A4" s="116"/>
      <c r="B4" s="19">
        <v>57132</v>
      </c>
      <c r="C4" s="14" t="s">
        <v>22</v>
      </c>
      <c r="D4" s="15">
        <v>6</v>
      </c>
      <c r="E4" s="15"/>
      <c r="F4" s="14"/>
      <c r="G4" s="118"/>
      <c r="H4" s="114"/>
      <c r="I4" s="119"/>
      <c r="J4" s="114"/>
      <c r="K4" s="119"/>
      <c r="L4" s="114"/>
      <c r="M4" s="114"/>
      <c r="N4" s="114"/>
      <c r="O4" s="114"/>
      <c r="P4" s="122"/>
    </row>
    <row r="5" spans="1:16" ht="12.75">
      <c r="A5" s="124">
        <v>2</v>
      </c>
      <c r="B5" s="19">
        <v>24037</v>
      </c>
      <c r="C5" s="14" t="s">
        <v>73</v>
      </c>
      <c r="D5" s="15">
        <v>8</v>
      </c>
      <c r="E5" s="15"/>
      <c r="F5" s="45" t="s">
        <v>36</v>
      </c>
      <c r="G5" s="118" t="s">
        <v>91</v>
      </c>
      <c r="H5" s="114">
        <v>57</v>
      </c>
      <c r="I5" s="119">
        <v>68</v>
      </c>
      <c r="J5" s="114">
        <v>53</v>
      </c>
      <c r="K5" s="119">
        <v>57</v>
      </c>
      <c r="L5" s="114">
        <v>75</v>
      </c>
      <c r="M5" s="114">
        <v>75</v>
      </c>
      <c r="N5" s="114">
        <v>0</v>
      </c>
      <c r="O5" s="114">
        <v>0</v>
      </c>
      <c r="P5" s="122">
        <f>SUM(H5:O5)-MIN(H5:O5)-SMALL(H5:O5,2)</f>
        <v>385</v>
      </c>
    </row>
    <row r="6" spans="1:16" ht="12.75">
      <c r="A6" s="124"/>
      <c r="B6" s="19">
        <v>39039</v>
      </c>
      <c r="C6" s="14" t="s">
        <v>17</v>
      </c>
      <c r="D6" s="15">
        <v>8</v>
      </c>
      <c r="E6" s="15"/>
      <c r="F6" s="45" t="s">
        <v>18</v>
      </c>
      <c r="G6" s="118"/>
      <c r="H6" s="114"/>
      <c r="I6" s="119"/>
      <c r="J6" s="114"/>
      <c r="K6" s="119"/>
      <c r="L6" s="114"/>
      <c r="M6" s="114"/>
      <c r="N6" s="114"/>
      <c r="O6" s="114"/>
      <c r="P6" s="122"/>
    </row>
    <row r="7" spans="1:16" ht="12.75" customHeight="1">
      <c r="A7" s="115">
        <v>3</v>
      </c>
      <c r="B7" s="52">
        <v>119188</v>
      </c>
      <c r="C7" s="63" t="s">
        <v>78</v>
      </c>
      <c r="D7" s="64">
        <v>7</v>
      </c>
      <c r="E7" s="20"/>
      <c r="F7" s="20" t="s">
        <v>15</v>
      </c>
      <c r="G7" s="117" t="s">
        <v>86</v>
      </c>
      <c r="H7" s="114">
        <v>68</v>
      </c>
      <c r="I7" s="119">
        <v>53</v>
      </c>
      <c r="J7" s="114">
        <v>68</v>
      </c>
      <c r="K7" s="119">
        <v>68</v>
      </c>
      <c r="L7" s="114">
        <v>62</v>
      </c>
      <c r="M7" s="114">
        <v>57</v>
      </c>
      <c r="N7" s="114">
        <v>0</v>
      </c>
      <c r="O7" s="114">
        <v>0</v>
      </c>
      <c r="P7" s="122">
        <f>SUM(H7:O7)-MIN(H7:O7)-SMALL(H7:O7,2)</f>
        <v>376</v>
      </c>
    </row>
    <row r="8" spans="1:16" ht="12.75">
      <c r="A8" s="116"/>
      <c r="B8" s="20">
        <v>119189</v>
      </c>
      <c r="C8" s="49" t="s">
        <v>27</v>
      </c>
      <c r="D8" s="64">
        <v>7</v>
      </c>
      <c r="E8" s="20"/>
      <c r="F8" s="20"/>
      <c r="G8" s="117"/>
      <c r="H8" s="114"/>
      <c r="I8" s="119"/>
      <c r="J8" s="114"/>
      <c r="K8" s="119"/>
      <c r="L8" s="114"/>
      <c r="M8" s="114"/>
      <c r="N8" s="114"/>
      <c r="O8" s="114"/>
      <c r="P8" s="122"/>
    </row>
    <row r="9" spans="1:16" ht="12.75" customHeight="1">
      <c r="A9" s="124">
        <v>4</v>
      </c>
      <c r="B9" s="52">
        <v>24102</v>
      </c>
      <c r="C9" s="72" t="s">
        <v>80</v>
      </c>
      <c r="D9" s="23">
        <v>8</v>
      </c>
      <c r="E9" s="15"/>
      <c r="F9" s="45" t="s">
        <v>36</v>
      </c>
      <c r="G9" s="118" t="s">
        <v>92</v>
      </c>
      <c r="H9" s="114">
        <v>75</v>
      </c>
      <c r="I9" s="119">
        <v>57</v>
      </c>
      <c r="J9" s="114">
        <v>57</v>
      </c>
      <c r="K9" s="119">
        <v>49</v>
      </c>
      <c r="L9" s="114">
        <v>68</v>
      </c>
      <c r="M9" s="114">
        <v>68</v>
      </c>
      <c r="N9" s="114">
        <v>0</v>
      </c>
      <c r="O9" s="114">
        <v>0</v>
      </c>
      <c r="P9" s="122">
        <f>SUM(H9:O9)-MIN(H9:O9)-SMALL(H9:O9,2)</f>
        <v>374</v>
      </c>
    </row>
    <row r="10" spans="1:16" ht="12.75">
      <c r="A10" s="124"/>
      <c r="B10" s="19">
        <v>24004</v>
      </c>
      <c r="C10" s="14" t="s">
        <v>70</v>
      </c>
      <c r="D10" s="15">
        <v>7</v>
      </c>
      <c r="E10" s="15"/>
      <c r="F10" s="14" t="s">
        <v>33</v>
      </c>
      <c r="G10" s="118"/>
      <c r="H10" s="114"/>
      <c r="I10" s="119"/>
      <c r="J10" s="114"/>
      <c r="K10" s="119"/>
      <c r="L10" s="114"/>
      <c r="M10" s="114"/>
      <c r="N10" s="114"/>
      <c r="O10" s="114"/>
      <c r="P10" s="122"/>
    </row>
    <row r="11" spans="1:16" ht="12.75" customHeight="1">
      <c r="A11" s="115">
        <v>5</v>
      </c>
      <c r="B11" s="19">
        <v>106084</v>
      </c>
      <c r="C11" s="14" t="s">
        <v>25</v>
      </c>
      <c r="D11" s="15">
        <v>6</v>
      </c>
      <c r="E11" s="15"/>
      <c r="F11" s="45" t="s">
        <v>21</v>
      </c>
      <c r="G11" s="118" t="s">
        <v>88</v>
      </c>
      <c r="H11" s="114">
        <v>43</v>
      </c>
      <c r="I11" s="119">
        <v>62</v>
      </c>
      <c r="J11" s="114">
        <v>75</v>
      </c>
      <c r="K11" s="119">
        <v>62</v>
      </c>
      <c r="L11" s="114">
        <v>49</v>
      </c>
      <c r="M11" s="114">
        <v>53</v>
      </c>
      <c r="N11" s="114">
        <v>0</v>
      </c>
      <c r="O11" s="114">
        <v>0</v>
      </c>
      <c r="P11" s="122">
        <f>SUM(H11:O11)-MIN(H11:O11)-SMALL(H11:O11,2)</f>
        <v>344</v>
      </c>
    </row>
    <row r="12" spans="1:16" ht="12.75">
      <c r="A12" s="116"/>
      <c r="B12" s="19">
        <v>106111</v>
      </c>
      <c r="C12" s="14" t="s">
        <v>20</v>
      </c>
      <c r="D12" s="15">
        <v>7</v>
      </c>
      <c r="E12" s="15"/>
      <c r="F12" s="45"/>
      <c r="G12" s="118"/>
      <c r="H12" s="114"/>
      <c r="I12" s="119"/>
      <c r="J12" s="114"/>
      <c r="K12" s="119"/>
      <c r="L12" s="114"/>
      <c r="M12" s="114"/>
      <c r="N12" s="114"/>
      <c r="O12" s="114"/>
      <c r="P12" s="122"/>
    </row>
    <row r="13" spans="1:16" ht="12.75" customHeight="1">
      <c r="A13" s="124">
        <v>6</v>
      </c>
      <c r="B13" s="52">
        <v>64058</v>
      </c>
      <c r="C13" s="63" t="s">
        <v>71</v>
      </c>
      <c r="D13" s="23">
        <v>7</v>
      </c>
      <c r="F13" s="20" t="s">
        <v>13</v>
      </c>
      <c r="G13" s="117" t="s">
        <v>90</v>
      </c>
      <c r="H13" s="114">
        <v>53</v>
      </c>
      <c r="I13" s="119">
        <v>49</v>
      </c>
      <c r="J13" s="114">
        <v>46</v>
      </c>
      <c r="K13" s="119">
        <v>53</v>
      </c>
      <c r="L13" s="114">
        <v>46</v>
      </c>
      <c r="M13" s="114">
        <v>49</v>
      </c>
      <c r="N13" s="114">
        <v>0</v>
      </c>
      <c r="O13" s="114">
        <v>0</v>
      </c>
      <c r="P13" s="122">
        <f>SUM(H13:O13)-MIN(H13:O13)-SMALL(H13:O13,2)</f>
        <v>296</v>
      </c>
    </row>
    <row r="14" spans="1:16" ht="12.75">
      <c r="A14" s="124"/>
      <c r="B14" s="20">
        <v>64036</v>
      </c>
      <c r="C14" s="49" t="s">
        <v>26</v>
      </c>
      <c r="D14" s="64">
        <v>7</v>
      </c>
      <c r="E14" s="20"/>
      <c r="G14" s="117"/>
      <c r="H14" s="114"/>
      <c r="I14" s="119"/>
      <c r="J14" s="114"/>
      <c r="K14" s="119"/>
      <c r="L14" s="114"/>
      <c r="M14" s="114"/>
      <c r="N14" s="114"/>
      <c r="O14" s="114"/>
      <c r="P14" s="122"/>
    </row>
    <row r="15" spans="1:16" ht="12.75" customHeight="1">
      <c r="A15" s="115">
        <v>7</v>
      </c>
      <c r="B15" s="19">
        <v>59024</v>
      </c>
      <c r="C15" s="69" t="s">
        <v>67</v>
      </c>
      <c r="D15" s="15">
        <v>6</v>
      </c>
      <c r="E15" s="15"/>
      <c r="F15" s="45" t="s">
        <v>24</v>
      </c>
      <c r="G15" s="123" t="s">
        <v>122</v>
      </c>
      <c r="H15" s="114">
        <v>49</v>
      </c>
      <c r="I15" s="119">
        <v>46</v>
      </c>
      <c r="J15" s="114">
        <v>43</v>
      </c>
      <c r="K15" s="119">
        <v>43</v>
      </c>
      <c r="L15" s="114">
        <v>37</v>
      </c>
      <c r="M15" s="114">
        <v>40</v>
      </c>
      <c r="N15" s="114">
        <v>0</v>
      </c>
      <c r="O15" s="114">
        <v>0</v>
      </c>
      <c r="P15" s="122">
        <f>SUM(H15:O15)-MIN(H15:O15)-SMALL(H15:O15,2)</f>
        <v>258</v>
      </c>
    </row>
    <row r="16" spans="1:16" ht="12.75">
      <c r="A16" s="116"/>
      <c r="B16" s="19">
        <v>59028</v>
      </c>
      <c r="C16" s="71" t="s">
        <v>69</v>
      </c>
      <c r="D16" s="15">
        <v>6</v>
      </c>
      <c r="E16" s="15"/>
      <c r="F16" s="45"/>
      <c r="G16" s="118"/>
      <c r="H16" s="114"/>
      <c r="I16" s="119"/>
      <c r="J16" s="114"/>
      <c r="K16" s="119"/>
      <c r="L16" s="114"/>
      <c r="M16" s="114"/>
      <c r="N16" s="114"/>
      <c r="O16" s="114"/>
      <c r="P16" s="122"/>
    </row>
    <row r="17" spans="1:16" ht="12.75" customHeight="1">
      <c r="A17" s="124">
        <v>8</v>
      </c>
      <c r="B17" s="20">
        <v>39033</v>
      </c>
      <c r="C17" s="49" t="s">
        <v>63</v>
      </c>
      <c r="D17" s="64">
        <v>7</v>
      </c>
      <c r="E17" s="20"/>
      <c r="F17" s="20" t="s">
        <v>18</v>
      </c>
      <c r="G17" s="117" t="s">
        <v>89</v>
      </c>
      <c r="H17" s="114">
        <v>46</v>
      </c>
      <c r="I17" s="119">
        <v>43</v>
      </c>
      <c r="J17" s="114">
        <v>49</v>
      </c>
      <c r="K17" s="119">
        <v>46</v>
      </c>
      <c r="L17" s="114">
        <v>40</v>
      </c>
      <c r="M17" s="114">
        <v>33</v>
      </c>
      <c r="N17" s="114">
        <v>0</v>
      </c>
      <c r="O17" s="114">
        <v>0</v>
      </c>
      <c r="P17" s="122">
        <f>SUM(H17:O17)-MIN(H17:O17)-SMALL(H17:O17,2)</f>
        <v>257</v>
      </c>
    </row>
    <row r="18" spans="1:16" ht="12.75">
      <c r="A18" s="124"/>
      <c r="B18" s="91">
        <v>39034</v>
      </c>
      <c r="C18" s="92" t="s">
        <v>76</v>
      </c>
      <c r="D18" s="93">
        <v>7</v>
      </c>
      <c r="E18" s="91"/>
      <c r="F18" s="91"/>
      <c r="G18" s="126"/>
      <c r="H18" s="114"/>
      <c r="I18" s="119"/>
      <c r="J18" s="114"/>
      <c r="K18" s="119"/>
      <c r="L18" s="114"/>
      <c r="M18" s="114"/>
      <c r="N18" s="114"/>
      <c r="O18" s="114"/>
      <c r="P18" s="122"/>
    </row>
    <row r="19" spans="1:16" ht="12.75" customHeight="1">
      <c r="A19" s="115">
        <v>9</v>
      </c>
      <c r="B19" s="74">
        <v>1094</v>
      </c>
      <c r="C19" s="75" t="s">
        <v>110</v>
      </c>
      <c r="D19" s="76">
        <v>10</v>
      </c>
      <c r="E19" s="76"/>
      <c r="F19" s="94" t="s">
        <v>38</v>
      </c>
      <c r="G19" s="120" t="s">
        <v>123</v>
      </c>
      <c r="H19" s="125">
        <v>40</v>
      </c>
      <c r="I19" s="119">
        <v>40</v>
      </c>
      <c r="J19" s="114">
        <v>0</v>
      </c>
      <c r="K19" s="119">
        <v>0</v>
      </c>
      <c r="L19" s="114">
        <v>27</v>
      </c>
      <c r="M19" s="114">
        <v>27</v>
      </c>
      <c r="N19" s="114">
        <v>0</v>
      </c>
      <c r="O19" s="114">
        <v>0</v>
      </c>
      <c r="P19" s="122">
        <f>SUM(H19:O19)-MIN(H19:O19)-SMALL(H19:O19,2)</f>
        <v>134</v>
      </c>
    </row>
    <row r="20" spans="1:16" ht="12.75">
      <c r="A20" s="116"/>
      <c r="B20" s="74">
        <v>1029</v>
      </c>
      <c r="C20" s="75" t="s">
        <v>109</v>
      </c>
      <c r="D20" s="76">
        <v>10</v>
      </c>
      <c r="E20" s="76"/>
      <c r="F20" s="94"/>
      <c r="G20" s="121"/>
      <c r="H20" s="125"/>
      <c r="I20" s="119"/>
      <c r="J20" s="114"/>
      <c r="K20" s="119"/>
      <c r="L20" s="114"/>
      <c r="M20" s="114"/>
      <c r="N20" s="114"/>
      <c r="O20" s="114"/>
      <c r="P20" s="122"/>
    </row>
    <row r="21" spans="1:16" ht="12.75" customHeight="1">
      <c r="A21" s="124">
        <v>10</v>
      </c>
      <c r="B21" s="74">
        <v>57162</v>
      </c>
      <c r="C21" s="75" t="s">
        <v>128</v>
      </c>
      <c r="D21" s="76">
        <v>9</v>
      </c>
      <c r="E21" s="76"/>
      <c r="F21" s="94" t="s">
        <v>16</v>
      </c>
      <c r="G21" s="120" t="s">
        <v>147</v>
      </c>
      <c r="H21" s="125">
        <v>0</v>
      </c>
      <c r="I21" s="119">
        <v>0</v>
      </c>
      <c r="J21" s="114">
        <v>40</v>
      </c>
      <c r="K21" s="119">
        <v>40</v>
      </c>
      <c r="L21" s="114">
        <v>23</v>
      </c>
      <c r="M21" s="114">
        <v>25</v>
      </c>
      <c r="N21" s="114">
        <v>0</v>
      </c>
      <c r="O21" s="114">
        <v>0</v>
      </c>
      <c r="P21" s="122">
        <f>SUM(H21:O21)-MIN(H21:O21)-SMALL(H21:O21,2)</f>
        <v>128</v>
      </c>
    </row>
    <row r="22" spans="1:16" ht="12.75">
      <c r="A22" s="124"/>
      <c r="B22" s="74">
        <v>57154</v>
      </c>
      <c r="C22" s="84" t="s">
        <v>130</v>
      </c>
      <c r="D22" s="76">
        <v>9</v>
      </c>
      <c r="E22" s="76"/>
      <c r="F22" s="94"/>
      <c r="G22" s="127"/>
      <c r="H22" s="125"/>
      <c r="I22" s="119"/>
      <c r="J22" s="114"/>
      <c r="K22" s="119"/>
      <c r="L22" s="114"/>
      <c r="M22" s="114"/>
      <c r="N22" s="114"/>
      <c r="O22" s="114"/>
      <c r="P22" s="122"/>
    </row>
    <row r="23" spans="1:16" ht="12.75" customHeight="1">
      <c r="A23" s="115">
        <v>11</v>
      </c>
      <c r="B23" s="74">
        <v>119218</v>
      </c>
      <c r="C23" s="113" t="s">
        <v>14</v>
      </c>
      <c r="D23" s="76">
        <v>7</v>
      </c>
      <c r="E23" s="76"/>
      <c r="F23" s="94" t="s">
        <v>15</v>
      </c>
      <c r="G23" s="120" t="s">
        <v>176</v>
      </c>
      <c r="H23" s="128">
        <v>0</v>
      </c>
      <c r="I23" s="128">
        <v>0</v>
      </c>
      <c r="J23" s="128">
        <v>0</v>
      </c>
      <c r="K23" s="128">
        <v>0</v>
      </c>
      <c r="L23" s="128">
        <v>53</v>
      </c>
      <c r="M23" s="128">
        <v>37</v>
      </c>
      <c r="N23" s="128">
        <v>0</v>
      </c>
      <c r="O23" s="128">
        <v>0</v>
      </c>
      <c r="P23" s="122">
        <f>SUM(H23:O23)-MIN(H23:O23)-SMALL(H23:O23,2)</f>
        <v>90</v>
      </c>
    </row>
    <row r="24" spans="1:16" ht="12.75">
      <c r="A24" s="116"/>
      <c r="B24" s="74">
        <v>119191</v>
      </c>
      <c r="C24" s="84" t="s">
        <v>124</v>
      </c>
      <c r="D24" s="76">
        <v>6</v>
      </c>
      <c r="E24" s="76"/>
      <c r="F24" s="94"/>
      <c r="G24" s="127"/>
      <c r="H24" s="129"/>
      <c r="I24" s="129"/>
      <c r="J24" s="129"/>
      <c r="K24" s="129"/>
      <c r="L24" s="129"/>
      <c r="M24" s="129"/>
      <c r="N24" s="129"/>
      <c r="O24" s="129"/>
      <c r="P24" s="122"/>
    </row>
    <row r="25" spans="1:16" ht="12.75" customHeight="1">
      <c r="A25" s="124">
        <v>12</v>
      </c>
      <c r="B25" s="74">
        <v>63063</v>
      </c>
      <c r="C25" s="113" t="s">
        <v>66</v>
      </c>
      <c r="D25" s="76">
        <v>6</v>
      </c>
      <c r="E25" s="76"/>
      <c r="F25" s="94" t="s">
        <v>16</v>
      </c>
      <c r="G25" s="120" t="s">
        <v>177</v>
      </c>
      <c r="H25" s="114">
        <v>0</v>
      </c>
      <c r="I25" s="119">
        <v>0</v>
      </c>
      <c r="J25" s="114">
        <v>0</v>
      </c>
      <c r="K25" s="119">
        <v>0</v>
      </c>
      <c r="L25" s="114">
        <v>43</v>
      </c>
      <c r="M25" s="114">
        <v>43</v>
      </c>
      <c r="N25" s="114">
        <v>0</v>
      </c>
      <c r="O25" s="114">
        <v>0</v>
      </c>
      <c r="P25" s="122">
        <f>SUM(H25:O25)-MIN(H25:O25)-SMALL(H25:O25,2)</f>
        <v>86</v>
      </c>
    </row>
    <row r="26" spans="1:16" ht="12.75">
      <c r="A26" s="124"/>
      <c r="B26" s="74">
        <v>57099</v>
      </c>
      <c r="C26" s="84" t="s">
        <v>19</v>
      </c>
      <c r="D26" s="76">
        <v>7</v>
      </c>
      <c r="E26" s="76"/>
      <c r="F26" s="94"/>
      <c r="G26" s="127"/>
      <c r="H26" s="114"/>
      <c r="I26" s="119"/>
      <c r="J26" s="114"/>
      <c r="K26" s="119"/>
      <c r="L26" s="114"/>
      <c r="M26" s="114"/>
      <c r="N26" s="114"/>
      <c r="O26" s="114"/>
      <c r="P26" s="122"/>
    </row>
    <row r="27" spans="1:16" ht="12.75" customHeight="1">
      <c r="A27" s="115">
        <v>13</v>
      </c>
      <c r="B27" s="74">
        <v>119182</v>
      </c>
      <c r="C27" s="113" t="s">
        <v>137</v>
      </c>
      <c r="D27" s="76">
        <v>8</v>
      </c>
      <c r="E27" s="76"/>
      <c r="F27" s="94" t="s">
        <v>15</v>
      </c>
      <c r="G27" s="120" t="s">
        <v>179</v>
      </c>
      <c r="H27" s="114">
        <v>0</v>
      </c>
      <c r="I27" s="119">
        <v>0</v>
      </c>
      <c r="J27" s="114">
        <v>0</v>
      </c>
      <c r="K27" s="119">
        <v>0</v>
      </c>
      <c r="L27" s="114">
        <v>33</v>
      </c>
      <c r="M27" s="114">
        <v>46</v>
      </c>
      <c r="N27" s="114">
        <v>0</v>
      </c>
      <c r="O27" s="114">
        <v>0</v>
      </c>
      <c r="P27" s="122">
        <f>SUM(H27:O27)-MIN(H27:O27)-SMALL(H27:O27,2)</f>
        <v>79</v>
      </c>
    </row>
    <row r="28" spans="1:16" ht="12.75">
      <c r="A28" s="116"/>
      <c r="B28" s="74">
        <v>133045</v>
      </c>
      <c r="C28" s="84" t="s">
        <v>64</v>
      </c>
      <c r="D28" s="76">
        <v>8</v>
      </c>
      <c r="E28" s="76"/>
      <c r="F28" s="94" t="s">
        <v>93</v>
      </c>
      <c r="G28" s="127"/>
      <c r="H28" s="114"/>
      <c r="I28" s="119"/>
      <c r="J28" s="114"/>
      <c r="K28" s="119"/>
      <c r="L28" s="114"/>
      <c r="M28" s="114"/>
      <c r="N28" s="114"/>
      <c r="O28" s="114"/>
      <c r="P28" s="122"/>
    </row>
    <row r="29" spans="1:16" ht="12.75" customHeight="1">
      <c r="A29" s="124">
        <v>14</v>
      </c>
      <c r="B29" s="74">
        <v>24069</v>
      </c>
      <c r="C29" s="113" t="s">
        <v>35</v>
      </c>
      <c r="D29" s="76">
        <v>8</v>
      </c>
      <c r="E29" s="76"/>
      <c r="F29" s="94" t="s">
        <v>36</v>
      </c>
      <c r="G29" s="120" t="s">
        <v>178</v>
      </c>
      <c r="H29" s="114">
        <v>0</v>
      </c>
      <c r="I29" s="119">
        <v>0</v>
      </c>
      <c r="J29" s="114">
        <v>0</v>
      </c>
      <c r="K29" s="119">
        <v>0</v>
      </c>
      <c r="L29" s="114">
        <v>35</v>
      </c>
      <c r="M29" s="114">
        <v>35</v>
      </c>
      <c r="N29" s="114">
        <v>0</v>
      </c>
      <c r="O29" s="114">
        <v>0</v>
      </c>
      <c r="P29" s="122">
        <f>SUM(H29:O29)-MIN(H29:O29)-SMALL(H29:O29,2)</f>
        <v>70</v>
      </c>
    </row>
    <row r="30" spans="1:16" ht="12.75">
      <c r="A30" s="124"/>
      <c r="B30" s="74">
        <v>24079</v>
      </c>
      <c r="C30" s="84" t="s">
        <v>94</v>
      </c>
      <c r="D30" s="76">
        <v>9</v>
      </c>
      <c r="E30" s="76"/>
      <c r="F30" s="94"/>
      <c r="G30" s="127"/>
      <c r="H30" s="114"/>
      <c r="I30" s="119"/>
      <c r="J30" s="114"/>
      <c r="K30" s="119"/>
      <c r="L30" s="114"/>
      <c r="M30" s="114"/>
      <c r="N30" s="114"/>
      <c r="O30" s="114"/>
      <c r="P30" s="122"/>
    </row>
    <row r="31" spans="1:16" ht="12.75" customHeight="1">
      <c r="A31" s="115">
        <v>15</v>
      </c>
      <c r="B31" s="74">
        <v>60099</v>
      </c>
      <c r="C31" s="113" t="s">
        <v>142</v>
      </c>
      <c r="D31" s="76">
        <v>8</v>
      </c>
      <c r="E31" s="76"/>
      <c r="F31" s="94" t="s">
        <v>31</v>
      </c>
      <c r="G31" s="120" t="s">
        <v>180</v>
      </c>
      <c r="H31" s="114">
        <v>0</v>
      </c>
      <c r="I31" s="119">
        <v>0</v>
      </c>
      <c r="J31" s="114">
        <v>0</v>
      </c>
      <c r="K31" s="119">
        <v>0</v>
      </c>
      <c r="L31" s="114">
        <v>31</v>
      </c>
      <c r="M31" s="114">
        <v>29</v>
      </c>
      <c r="N31" s="114">
        <v>0</v>
      </c>
      <c r="O31" s="114">
        <v>0</v>
      </c>
      <c r="P31" s="122">
        <f>SUM(H31:O31)-MIN(H31:O31)-SMALL(H31:O31,2)</f>
        <v>60</v>
      </c>
    </row>
    <row r="32" spans="1:16" ht="12.75">
      <c r="A32" s="116"/>
      <c r="B32" s="74">
        <v>60059</v>
      </c>
      <c r="C32" s="84" t="s">
        <v>30</v>
      </c>
      <c r="D32" s="76">
        <v>8</v>
      </c>
      <c r="E32" s="76"/>
      <c r="F32" s="94"/>
      <c r="G32" s="127"/>
      <c r="H32" s="114"/>
      <c r="I32" s="119"/>
      <c r="J32" s="114"/>
      <c r="K32" s="119"/>
      <c r="L32" s="114"/>
      <c r="M32" s="114"/>
      <c r="N32" s="114"/>
      <c r="O32" s="114"/>
      <c r="P32" s="122"/>
    </row>
    <row r="33" spans="1:16" ht="12.75" customHeight="1">
      <c r="A33" s="124" t="s">
        <v>33</v>
      </c>
      <c r="B33" s="74">
        <v>103044</v>
      </c>
      <c r="C33" s="113" t="s">
        <v>173</v>
      </c>
      <c r="D33" s="76">
        <v>8</v>
      </c>
      <c r="E33" s="76"/>
      <c r="F33" s="94" t="s">
        <v>181</v>
      </c>
      <c r="G33" s="120" t="s">
        <v>182</v>
      </c>
      <c r="H33" s="114">
        <v>0</v>
      </c>
      <c r="I33" s="119">
        <v>0</v>
      </c>
      <c r="J33" s="114">
        <v>0</v>
      </c>
      <c r="K33" s="119">
        <v>0</v>
      </c>
      <c r="L33" s="114">
        <v>29</v>
      </c>
      <c r="M33" s="114">
        <v>31</v>
      </c>
      <c r="N33" s="114">
        <v>0</v>
      </c>
      <c r="O33" s="114">
        <v>0</v>
      </c>
      <c r="P33" s="122">
        <f>SUM(H33:O33)-MIN(H33:O33)-SMALL(H33:O33,2)</f>
        <v>60</v>
      </c>
    </row>
    <row r="34" spans="1:16" ht="12.75">
      <c r="A34" s="124"/>
      <c r="B34" s="74">
        <v>103049</v>
      </c>
      <c r="C34" s="84" t="s">
        <v>72</v>
      </c>
      <c r="D34" s="76">
        <v>7</v>
      </c>
      <c r="E34" s="76"/>
      <c r="F34" s="94"/>
      <c r="G34" s="127"/>
      <c r="H34" s="114"/>
      <c r="I34" s="119"/>
      <c r="J34" s="114"/>
      <c r="K34" s="119"/>
      <c r="L34" s="114"/>
      <c r="M34" s="114"/>
      <c r="N34" s="114"/>
      <c r="O34" s="114"/>
      <c r="P34" s="122"/>
    </row>
    <row r="35" spans="1:16" ht="12.75" customHeight="1">
      <c r="A35" s="115">
        <v>17</v>
      </c>
      <c r="B35" s="74">
        <v>119253</v>
      </c>
      <c r="C35" s="113" t="s">
        <v>184</v>
      </c>
      <c r="D35" s="76">
        <v>10</v>
      </c>
      <c r="E35" s="76"/>
      <c r="F35" s="94" t="s">
        <v>15</v>
      </c>
      <c r="G35" s="120" t="s">
        <v>185</v>
      </c>
      <c r="H35" s="114">
        <v>0</v>
      </c>
      <c r="I35" s="119">
        <v>0</v>
      </c>
      <c r="J35" s="114">
        <v>0</v>
      </c>
      <c r="K35" s="119">
        <v>0</v>
      </c>
      <c r="L35" s="114">
        <v>21</v>
      </c>
      <c r="M35" s="114">
        <v>23</v>
      </c>
      <c r="N35" s="114">
        <v>0</v>
      </c>
      <c r="O35" s="114">
        <v>0</v>
      </c>
      <c r="P35" s="122">
        <f>SUM(H35:O35)-MIN(H35:O35)-SMALL(H35:O35,2)</f>
        <v>44</v>
      </c>
    </row>
    <row r="36" spans="1:16" ht="12.75">
      <c r="A36" s="116"/>
      <c r="B36" s="74">
        <v>119239</v>
      </c>
      <c r="C36" s="84" t="s">
        <v>186</v>
      </c>
      <c r="D36" s="76">
        <v>10</v>
      </c>
      <c r="E36" s="76"/>
      <c r="F36" s="94"/>
      <c r="G36" s="127"/>
      <c r="H36" s="114"/>
      <c r="I36" s="119"/>
      <c r="J36" s="114"/>
      <c r="K36" s="119"/>
      <c r="L36" s="114"/>
      <c r="M36" s="114"/>
      <c r="N36" s="114"/>
      <c r="O36" s="114"/>
      <c r="P36" s="122"/>
    </row>
    <row r="37" spans="1:16" ht="12.75" customHeight="1">
      <c r="A37" s="124">
        <v>18</v>
      </c>
      <c r="B37" s="74">
        <v>64059</v>
      </c>
      <c r="C37" s="113" t="s">
        <v>187</v>
      </c>
      <c r="D37" s="76">
        <v>10</v>
      </c>
      <c r="E37" s="76"/>
      <c r="F37" s="94" t="s">
        <v>13</v>
      </c>
      <c r="G37" s="120" t="s">
        <v>188</v>
      </c>
      <c r="H37" s="114">
        <v>0</v>
      </c>
      <c r="I37" s="119">
        <v>0</v>
      </c>
      <c r="J37" s="114">
        <v>0</v>
      </c>
      <c r="K37" s="119">
        <v>0</v>
      </c>
      <c r="L37" s="114">
        <v>19</v>
      </c>
      <c r="M37" s="114">
        <v>17</v>
      </c>
      <c r="N37" s="114">
        <v>0</v>
      </c>
      <c r="O37" s="114">
        <v>0</v>
      </c>
      <c r="P37" s="122">
        <f>SUM(H37:O37)-MIN(H37:O37)-SMALL(H37:O37,2)</f>
        <v>36</v>
      </c>
    </row>
    <row r="38" spans="1:16" ht="12.75">
      <c r="A38" s="124"/>
      <c r="B38" s="74">
        <v>64003</v>
      </c>
      <c r="C38" s="84" t="s">
        <v>189</v>
      </c>
      <c r="D38" s="76">
        <v>11</v>
      </c>
      <c r="E38" s="76"/>
      <c r="F38" s="94"/>
      <c r="G38" s="127"/>
      <c r="H38" s="114"/>
      <c r="I38" s="119"/>
      <c r="J38" s="114"/>
      <c r="K38" s="119"/>
      <c r="L38" s="114"/>
      <c r="M38" s="114"/>
      <c r="N38" s="114"/>
      <c r="O38" s="114"/>
      <c r="P38" s="122"/>
    </row>
    <row r="39" spans="1:16" ht="12.75" customHeight="1">
      <c r="A39" s="115">
        <v>19</v>
      </c>
      <c r="B39" s="74">
        <v>106043</v>
      </c>
      <c r="C39" s="113" t="s">
        <v>190</v>
      </c>
      <c r="D39" s="76">
        <v>13</v>
      </c>
      <c r="E39" s="76"/>
      <c r="F39" s="94" t="s">
        <v>21</v>
      </c>
      <c r="G39" s="120" t="s">
        <v>191</v>
      </c>
      <c r="H39" s="114">
        <v>0</v>
      </c>
      <c r="I39" s="119">
        <v>0</v>
      </c>
      <c r="J39" s="114">
        <v>0</v>
      </c>
      <c r="K39" s="119">
        <v>0</v>
      </c>
      <c r="L39" s="114">
        <v>17</v>
      </c>
      <c r="M39" s="114">
        <v>15</v>
      </c>
      <c r="N39" s="114">
        <v>0</v>
      </c>
      <c r="O39" s="114">
        <v>0</v>
      </c>
      <c r="P39" s="122">
        <f>SUM(H39:O39)-MIN(H39:O39)-SMALL(H39:O39,2)</f>
        <v>32</v>
      </c>
    </row>
    <row r="40" spans="1:16" ht="12.75">
      <c r="A40" s="116"/>
      <c r="B40" s="74">
        <v>106102</v>
      </c>
      <c r="C40" s="84" t="s">
        <v>99</v>
      </c>
      <c r="D40" s="76">
        <v>13</v>
      </c>
      <c r="E40" s="76"/>
      <c r="F40" s="94"/>
      <c r="G40" s="127"/>
      <c r="H40" s="114"/>
      <c r="I40" s="119"/>
      <c r="J40" s="114"/>
      <c r="K40" s="119"/>
      <c r="L40" s="114"/>
      <c r="M40" s="114"/>
      <c r="N40" s="114"/>
      <c r="O40" s="114"/>
      <c r="P40" s="122"/>
    </row>
    <row r="41" spans="1:16" ht="12.75" customHeight="1">
      <c r="A41" s="124">
        <v>20</v>
      </c>
      <c r="B41" s="74">
        <v>106037</v>
      </c>
      <c r="C41" s="113" t="s">
        <v>192</v>
      </c>
      <c r="D41" s="76">
        <v>13</v>
      </c>
      <c r="E41" s="76"/>
      <c r="F41" s="94" t="s">
        <v>21</v>
      </c>
      <c r="G41" s="120" t="s">
        <v>193</v>
      </c>
      <c r="H41" s="114">
        <v>0</v>
      </c>
      <c r="I41" s="119">
        <v>0</v>
      </c>
      <c r="J41" s="114">
        <v>0</v>
      </c>
      <c r="K41" s="119">
        <v>0</v>
      </c>
      <c r="L41" s="114">
        <v>15</v>
      </c>
      <c r="M41" s="114">
        <v>14</v>
      </c>
      <c r="N41" s="114">
        <v>0</v>
      </c>
      <c r="O41" s="114">
        <v>0</v>
      </c>
      <c r="P41" s="122">
        <f>SUM(H41:O41)-MIN(H41:O41)-SMALL(H41:O41,2)</f>
        <v>29</v>
      </c>
    </row>
    <row r="42" spans="1:16" ht="12.75">
      <c r="A42" s="124"/>
      <c r="B42" s="74">
        <v>106115</v>
      </c>
      <c r="C42" s="84" t="s">
        <v>194</v>
      </c>
      <c r="D42" s="76">
        <v>11</v>
      </c>
      <c r="E42" s="76"/>
      <c r="F42" s="94"/>
      <c r="G42" s="127"/>
      <c r="H42" s="114"/>
      <c r="I42" s="119"/>
      <c r="J42" s="114"/>
      <c r="K42" s="119"/>
      <c r="L42" s="114"/>
      <c r="M42" s="114"/>
      <c r="N42" s="114"/>
      <c r="O42" s="114"/>
      <c r="P42" s="122"/>
    </row>
    <row r="43" spans="1:16" ht="12.75" customHeight="1">
      <c r="A43" s="115">
        <v>21</v>
      </c>
      <c r="B43" s="74">
        <v>24098</v>
      </c>
      <c r="C43" s="113" t="s">
        <v>47</v>
      </c>
      <c r="D43" s="76">
        <v>6</v>
      </c>
      <c r="E43" s="76"/>
      <c r="F43" s="94" t="s">
        <v>36</v>
      </c>
      <c r="G43" s="120" t="s">
        <v>183</v>
      </c>
      <c r="H43" s="114">
        <v>0</v>
      </c>
      <c r="I43" s="119">
        <v>0</v>
      </c>
      <c r="J43" s="114">
        <v>0</v>
      </c>
      <c r="K43" s="119">
        <v>0</v>
      </c>
      <c r="L43" s="114">
        <v>25</v>
      </c>
      <c r="M43" s="114">
        <v>0</v>
      </c>
      <c r="N43" s="114">
        <v>0</v>
      </c>
      <c r="O43" s="114">
        <v>0</v>
      </c>
      <c r="P43" s="122">
        <f>SUM(H43:O43)-MIN(H43:O43)-SMALL(H43:O43,2)</f>
        <v>25</v>
      </c>
    </row>
    <row r="44" spans="1:16" ht="12.75">
      <c r="A44" s="116"/>
      <c r="B44" s="74">
        <v>23015</v>
      </c>
      <c r="C44" s="84" t="s">
        <v>154</v>
      </c>
      <c r="D44" s="76">
        <v>8</v>
      </c>
      <c r="E44" s="76"/>
      <c r="F44" s="94" t="s">
        <v>155</v>
      </c>
      <c r="G44" s="127"/>
      <c r="H44" s="114"/>
      <c r="I44" s="119"/>
      <c r="J44" s="114"/>
      <c r="K44" s="119"/>
      <c r="L44" s="114"/>
      <c r="M44" s="114"/>
      <c r="N44" s="114"/>
      <c r="O44" s="114"/>
      <c r="P44" s="122"/>
    </row>
    <row r="45" spans="1:16" ht="12.75" customHeight="1">
      <c r="A45" s="124">
        <v>22</v>
      </c>
      <c r="B45" s="74">
        <v>57124</v>
      </c>
      <c r="C45" s="113" t="s">
        <v>195</v>
      </c>
      <c r="D45" s="76">
        <v>10</v>
      </c>
      <c r="E45" s="76"/>
      <c r="F45" s="94" t="s">
        <v>16</v>
      </c>
      <c r="G45" s="120" t="s">
        <v>196</v>
      </c>
      <c r="H45" s="114">
        <v>0</v>
      </c>
      <c r="I45" s="119">
        <v>0</v>
      </c>
      <c r="J45" s="114">
        <v>0</v>
      </c>
      <c r="K45" s="119">
        <v>0</v>
      </c>
      <c r="L45" s="114">
        <v>0</v>
      </c>
      <c r="M45" s="114">
        <v>21</v>
      </c>
      <c r="N45" s="114">
        <v>0</v>
      </c>
      <c r="O45" s="114">
        <v>0</v>
      </c>
      <c r="P45" s="122">
        <f>SUM(H45:O45)-MIN(H45:O45)-SMALL(H45:O45,2)</f>
        <v>21</v>
      </c>
    </row>
    <row r="46" spans="1:16" ht="12.75">
      <c r="A46" s="124"/>
      <c r="B46" s="74">
        <v>57158</v>
      </c>
      <c r="C46" s="84" t="s">
        <v>106</v>
      </c>
      <c r="D46" s="76">
        <v>11</v>
      </c>
      <c r="E46" s="76"/>
      <c r="F46" s="94"/>
      <c r="G46" s="127"/>
      <c r="H46" s="114"/>
      <c r="I46" s="119"/>
      <c r="J46" s="114"/>
      <c r="K46" s="119"/>
      <c r="L46" s="114"/>
      <c r="M46" s="114"/>
      <c r="N46" s="114"/>
      <c r="O46" s="114"/>
      <c r="P46" s="122"/>
    </row>
    <row r="47" spans="1:16" ht="12.75" customHeight="1">
      <c r="A47" s="115">
        <v>23</v>
      </c>
      <c r="B47" s="74">
        <v>24087</v>
      </c>
      <c r="C47" s="113" t="s">
        <v>129</v>
      </c>
      <c r="D47" s="76">
        <v>11</v>
      </c>
      <c r="E47" s="76"/>
      <c r="F47" s="94" t="s">
        <v>36</v>
      </c>
      <c r="G47" s="120" t="s">
        <v>197</v>
      </c>
      <c r="H47" s="114">
        <v>0</v>
      </c>
      <c r="I47" s="119">
        <v>0</v>
      </c>
      <c r="J47" s="114">
        <v>0</v>
      </c>
      <c r="K47" s="119">
        <v>0</v>
      </c>
      <c r="L47" s="114">
        <v>0</v>
      </c>
      <c r="M47" s="114">
        <v>19</v>
      </c>
      <c r="N47" s="114">
        <v>0</v>
      </c>
      <c r="O47" s="114">
        <v>0</v>
      </c>
      <c r="P47" s="122">
        <f>SUM(H47:O47)-MIN(H47:O47)-SMALL(H47:O47,2)</f>
        <v>19</v>
      </c>
    </row>
    <row r="48" spans="1:16" ht="12.75">
      <c r="A48" s="116"/>
      <c r="B48" s="74">
        <v>24119</v>
      </c>
      <c r="C48" s="84" t="s">
        <v>198</v>
      </c>
      <c r="D48" s="76">
        <v>11</v>
      </c>
      <c r="E48" s="76"/>
      <c r="F48" s="94"/>
      <c r="G48" s="127"/>
      <c r="H48" s="114"/>
      <c r="I48" s="119"/>
      <c r="J48" s="114"/>
      <c r="K48" s="119"/>
      <c r="L48" s="114"/>
      <c r="M48" s="114"/>
      <c r="N48" s="114"/>
      <c r="O48" s="114"/>
      <c r="P48" s="122"/>
    </row>
    <row r="49" spans="1:16" ht="12.75" customHeight="1">
      <c r="A49" s="124">
        <v>24</v>
      </c>
      <c r="B49" s="74">
        <v>24113</v>
      </c>
      <c r="C49" s="113" t="s">
        <v>199</v>
      </c>
      <c r="D49" s="76">
        <v>13</v>
      </c>
      <c r="E49" s="76"/>
      <c r="F49" s="94" t="s">
        <v>36</v>
      </c>
      <c r="G49" s="120" t="s">
        <v>200</v>
      </c>
      <c r="H49" s="114">
        <v>0</v>
      </c>
      <c r="I49" s="119">
        <v>0</v>
      </c>
      <c r="J49" s="114">
        <v>0</v>
      </c>
      <c r="K49" s="119">
        <v>0</v>
      </c>
      <c r="L49" s="114">
        <v>0</v>
      </c>
      <c r="M49" s="114">
        <v>13</v>
      </c>
      <c r="N49" s="114">
        <v>0</v>
      </c>
      <c r="O49" s="114">
        <v>0</v>
      </c>
      <c r="P49" s="122">
        <f>SUM(H49:O49)-MIN(H49:O49)-SMALL(H49:O49,2)</f>
        <v>13</v>
      </c>
    </row>
    <row r="50" spans="1:16" ht="12.75">
      <c r="A50" s="124"/>
      <c r="B50" s="74">
        <v>24120</v>
      </c>
      <c r="C50" s="84" t="s">
        <v>201</v>
      </c>
      <c r="D50" s="76">
        <v>12</v>
      </c>
      <c r="E50" s="76"/>
      <c r="F50" s="94"/>
      <c r="G50" s="127"/>
      <c r="H50" s="114"/>
      <c r="I50" s="119"/>
      <c r="J50" s="114"/>
      <c r="K50" s="119"/>
      <c r="L50" s="114"/>
      <c r="M50" s="114"/>
      <c r="N50" s="114"/>
      <c r="O50" s="114"/>
      <c r="P50" s="122"/>
    </row>
    <row r="51" spans="1:16" ht="12.75">
      <c r="A51" s="112"/>
      <c r="B51" s="74"/>
      <c r="C51" s="84"/>
      <c r="D51" s="76"/>
      <c r="E51" s="76"/>
      <c r="F51" s="94"/>
      <c r="G51" s="95"/>
      <c r="H51" s="17"/>
      <c r="I51" s="15"/>
      <c r="J51" s="17"/>
      <c r="K51" s="15"/>
      <c r="L51" s="17"/>
      <c r="M51" s="17"/>
      <c r="N51" s="17"/>
      <c r="O51" s="17"/>
      <c r="P51" s="18"/>
    </row>
  </sheetData>
  <sheetProtection selectLockedCells="1" selectUnlockedCells="1"/>
  <mergeCells count="264">
    <mergeCell ref="L49:L50"/>
    <mergeCell ref="M49:M50"/>
    <mergeCell ref="N49:N50"/>
    <mergeCell ref="O49:O50"/>
    <mergeCell ref="P49:P50"/>
    <mergeCell ref="A49:A50"/>
    <mergeCell ref="G49:G50"/>
    <mergeCell ref="H49:H50"/>
    <mergeCell ref="I49:I50"/>
    <mergeCell ref="J49:J50"/>
    <mergeCell ref="K49:K50"/>
    <mergeCell ref="A47:A48"/>
    <mergeCell ref="G47:G48"/>
    <mergeCell ref="P23:P24"/>
    <mergeCell ref="H23:H24"/>
    <mergeCell ref="I23:I24"/>
    <mergeCell ref="J23:J24"/>
    <mergeCell ref="K23:K24"/>
    <mergeCell ref="L23:L24"/>
    <mergeCell ref="M23:M24"/>
    <mergeCell ref="N23:N24"/>
    <mergeCell ref="A39:A40"/>
    <mergeCell ref="G39:G40"/>
    <mergeCell ref="A41:A42"/>
    <mergeCell ref="G41:G42"/>
    <mergeCell ref="A45:A46"/>
    <mergeCell ref="G45:G46"/>
    <mergeCell ref="A31:A32"/>
    <mergeCell ref="G31:G32"/>
    <mergeCell ref="A33:A34"/>
    <mergeCell ref="G33:G34"/>
    <mergeCell ref="A43:A44"/>
    <mergeCell ref="G43:G44"/>
    <mergeCell ref="A35:A36"/>
    <mergeCell ref="G35:G36"/>
    <mergeCell ref="A37:A38"/>
    <mergeCell ref="G37:G38"/>
    <mergeCell ref="N47:N48"/>
    <mergeCell ref="O47:O48"/>
    <mergeCell ref="P47:P48"/>
    <mergeCell ref="A23:A24"/>
    <mergeCell ref="G23:G24"/>
    <mergeCell ref="A25:A26"/>
    <mergeCell ref="G25:G26"/>
    <mergeCell ref="A29:A30"/>
    <mergeCell ref="G29:G30"/>
    <mergeCell ref="A27:A28"/>
    <mergeCell ref="H47:H48"/>
    <mergeCell ref="I47:I48"/>
    <mergeCell ref="J47:J48"/>
    <mergeCell ref="K47:K48"/>
    <mergeCell ref="L47:L48"/>
    <mergeCell ref="M47:M48"/>
    <mergeCell ref="P41:P42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O39:O40"/>
    <mergeCell ref="P39:P40"/>
    <mergeCell ref="H41:H42"/>
    <mergeCell ref="I41:I42"/>
    <mergeCell ref="J41:J42"/>
    <mergeCell ref="K41:K42"/>
    <mergeCell ref="L41:L42"/>
    <mergeCell ref="M41:M42"/>
    <mergeCell ref="N41:N42"/>
    <mergeCell ref="O41:O42"/>
    <mergeCell ref="N37:N38"/>
    <mergeCell ref="O37:O38"/>
    <mergeCell ref="P37:P38"/>
    <mergeCell ref="H39:H40"/>
    <mergeCell ref="I39:I40"/>
    <mergeCell ref="J39:J40"/>
    <mergeCell ref="K39:K40"/>
    <mergeCell ref="L39:L40"/>
    <mergeCell ref="M39:M40"/>
    <mergeCell ref="N39:N40"/>
    <mergeCell ref="H37:H38"/>
    <mergeCell ref="I37:I38"/>
    <mergeCell ref="J37:J38"/>
    <mergeCell ref="K37:K38"/>
    <mergeCell ref="L37:L38"/>
    <mergeCell ref="M37:M38"/>
    <mergeCell ref="P43:P44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O33:O34"/>
    <mergeCell ref="P33:P34"/>
    <mergeCell ref="H43:H44"/>
    <mergeCell ref="I43:I44"/>
    <mergeCell ref="J43:J44"/>
    <mergeCell ref="K43:K44"/>
    <mergeCell ref="L43:L44"/>
    <mergeCell ref="M43:M44"/>
    <mergeCell ref="N43:N44"/>
    <mergeCell ref="O43:O44"/>
    <mergeCell ref="N31:N32"/>
    <mergeCell ref="O31:O32"/>
    <mergeCell ref="P31:P32"/>
    <mergeCell ref="H33:H34"/>
    <mergeCell ref="I33:I34"/>
    <mergeCell ref="J33:J34"/>
    <mergeCell ref="K33:K34"/>
    <mergeCell ref="L33:L34"/>
    <mergeCell ref="M33:M34"/>
    <mergeCell ref="N33:N34"/>
    <mergeCell ref="H31:H32"/>
    <mergeCell ref="I31:I32"/>
    <mergeCell ref="J31:J32"/>
    <mergeCell ref="K31:K32"/>
    <mergeCell ref="L31:L32"/>
    <mergeCell ref="M31:M32"/>
    <mergeCell ref="A21:A22"/>
    <mergeCell ref="A7:A8"/>
    <mergeCell ref="A11:A12"/>
    <mergeCell ref="P29:P30"/>
    <mergeCell ref="H27:H28"/>
    <mergeCell ref="I27:I28"/>
    <mergeCell ref="J27:J28"/>
    <mergeCell ref="K27:K28"/>
    <mergeCell ref="L27:L28"/>
    <mergeCell ref="G27:G28"/>
    <mergeCell ref="N27:N28"/>
    <mergeCell ref="O27:O28"/>
    <mergeCell ref="P27:P28"/>
    <mergeCell ref="O25:O26"/>
    <mergeCell ref="P25:P26"/>
    <mergeCell ref="G21:G22"/>
    <mergeCell ref="O23:O24"/>
    <mergeCell ref="N25:N26"/>
    <mergeCell ref="N29:N30"/>
    <mergeCell ref="O29:O30"/>
    <mergeCell ref="H29:H30"/>
    <mergeCell ref="I29:I30"/>
    <mergeCell ref="J29:J30"/>
    <mergeCell ref="K29:K30"/>
    <mergeCell ref="L29:L30"/>
    <mergeCell ref="M29:M30"/>
    <mergeCell ref="M27:M28"/>
    <mergeCell ref="M21:M22"/>
    <mergeCell ref="N21:N22"/>
    <mergeCell ref="O21:O22"/>
    <mergeCell ref="P21:P22"/>
    <mergeCell ref="H25:H26"/>
    <mergeCell ref="I25:I26"/>
    <mergeCell ref="J25:J26"/>
    <mergeCell ref="K25:K26"/>
    <mergeCell ref="L25:L26"/>
    <mergeCell ref="M25:M26"/>
    <mergeCell ref="P7:P8"/>
    <mergeCell ref="G7:G8"/>
    <mergeCell ref="H7:H8"/>
    <mergeCell ref="I7:I8"/>
    <mergeCell ref="J7:J8"/>
    <mergeCell ref="H21:H22"/>
    <mergeCell ref="I21:I22"/>
    <mergeCell ref="J21:J22"/>
    <mergeCell ref="K21:K22"/>
    <mergeCell ref="L21:L22"/>
    <mergeCell ref="P3:P4"/>
    <mergeCell ref="A15:A16"/>
    <mergeCell ref="G3:G4"/>
    <mergeCell ref="H3:H4"/>
    <mergeCell ref="I3:I4"/>
    <mergeCell ref="J3:J4"/>
    <mergeCell ref="L7:L8"/>
    <mergeCell ref="M7:M8"/>
    <mergeCell ref="N7:N8"/>
    <mergeCell ref="O7:O8"/>
    <mergeCell ref="L3:L4"/>
    <mergeCell ref="M3:M4"/>
    <mergeCell ref="N3:N4"/>
    <mergeCell ref="N11:N12"/>
    <mergeCell ref="N5:N6"/>
    <mergeCell ref="O3:O4"/>
    <mergeCell ref="P5:P6"/>
    <mergeCell ref="K3:K4"/>
    <mergeCell ref="A13:A14"/>
    <mergeCell ref="K7:K8"/>
    <mergeCell ref="A9:A10"/>
    <mergeCell ref="H5:H6"/>
    <mergeCell ref="I5:I6"/>
    <mergeCell ref="G11:G12"/>
    <mergeCell ref="H11:H12"/>
    <mergeCell ref="I11:I12"/>
    <mergeCell ref="P11:P12"/>
    <mergeCell ref="H13:H14"/>
    <mergeCell ref="I13:I14"/>
    <mergeCell ref="J13:J14"/>
    <mergeCell ref="P13:P14"/>
    <mergeCell ref="M11:M12"/>
    <mergeCell ref="K13:K14"/>
    <mergeCell ref="O13:O14"/>
    <mergeCell ref="K11:K12"/>
    <mergeCell ref="J11:J12"/>
    <mergeCell ref="O5:O6"/>
    <mergeCell ref="G17:G18"/>
    <mergeCell ref="H17:H18"/>
    <mergeCell ref="I17:I18"/>
    <mergeCell ref="J17:J18"/>
    <mergeCell ref="N13:N14"/>
    <mergeCell ref="J5:J6"/>
    <mergeCell ref="L17:L18"/>
    <mergeCell ref="M17:M18"/>
    <mergeCell ref="K5:K6"/>
    <mergeCell ref="L5:L6"/>
    <mergeCell ref="M5:M6"/>
    <mergeCell ref="L13:L14"/>
    <mergeCell ref="M13:M14"/>
    <mergeCell ref="H19:H20"/>
    <mergeCell ref="I19:I20"/>
    <mergeCell ref="J19:J20"/>
    <mergeCell ref="K19:K20"/>
    <mergeCell ref="L19:L20"/>
    <mergeCell ref="L11:L12"/>
    <mergeCell ref="P17:P18"/>
    <mergeCell ref="N17:N18"/>
    <mergeCell ref="O17:O18"/>
    <mergeCell ref="M19:M20"/>
    <mergeCell ref="P19:P20"/>
    <mergeCell ref="K9:K10"/>
    <mergeCell ref="M15:M16"/>
    <mergeCell ref="K17:K18"/>
    <mergeCell ref="O11:O12"/>
    <mergeCell ref="N9:N10"/>
    <mergeCell ref="G9:G10"/>
    <mergeCell ref="H9:H10"/>
    <mergeCell ref="I9:I10"/>
    <mergeCell ref="J9:J10"/>
    <mergeCell ref="L9:L10"/>
    <mergeCell ref="M9:M10"/>
    <mergeCell ref="G19:G20"/>
    <mergeCell ref="P15:P16"/>
    <mergeCell ref="G15:G16"/>
    <mergeCell ref="A3:A4"/>
    <mergeCell ref="A5:A6"/>
    <mergeCell ref="A17:A18"/>
    <mergeCell ref="O9:O10"/>
    <mergeCell ref="P9:P10"/>
    <mergeCell ref="H15:H16"/>
    <mergeCell ref="I15:I16"/>
    <mergeCell ref="J15:J16"/>
    <mergeCell ref="A19:A20"/>
    <mergeCell ref="G13:G14"/>
    <mergeCell ref="G5:G6"/>
    <mergeCell ref="N15:N16"/>
    <mergeCell ref="O15:O16"/>
    <mergeCell ref="N19:N20"/>
    <mergeCell ref="O19:O20"/>
    <mergeCell ref="K15:K16"/>
    <mergeCell ref="L15:L1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1" sqref="A11:O14"/>
    </sheetView>
  </sheetViews>
  <sheetFormatPr defaultColWidth="9.00390625" defaultRowHeight="12.75"/>
  <cols>
    <col min="1" max="1" width="5.375" style="0" customWidth="1"/>
    <col min="3" max="3" width="17.875" style="0" customWidth="1"/>
    <col min="4" max="4" width="5.875" style="0" customWidth="1"/>
    <col min="5" max="5" width="9.125" style="0" customWidth="1"/>
    <col min="6" max="6" width="24.75390625" style="0" customWidth="1"/>
    <col min="7" max="15" width="6.625" style="0" customWidth="1"/>
  </cols>
  <sheetData>
    <row r="1" spans="1:15" ht="18">
      <c r="A1" s="55"/>
      <c r="B1" s="56"/>
      <c r="C1" s="57" t="s">
        <v>202</v>
      </c>
      <c r="D1" s="58"/>
      <c r="E1" s="59"/>
      <c r="F1" s="58"/>
      <c r="G1" s="58"/>
      <c r="H1" s="58"/>
      <c r="I1" s="58"/>
      <c r="J1" s="58"/>
      <c r="K1" s="58"/>
      <c r="L1" s="58"/>
      <c r="M1" s="58"/>
      <c r="N1" s="58"/>
      <c r="O1" s="54"/>
    </row>
    <row r="2" spans="1:15" ht="77.25">
      <c r="A2" s="60" t="s">
        <v>1</v>
      </c>
      <c r="B2" s="60" t="s">
        <v>2</v>
      </c>
      <c r="C2" s="61" t="s">
        <v>3</v>
      </c>
      <c r="D2" s="60" t="s">
        <v>4</v>
      </c>
      <c r="E2" s="60" t="s">
        <v>5</v>
      </c>
      <c r="F2" s="62"/>
      <c r="G2" s="9" t="s">
        <v>6</v>
      </c>
      <c r="H2" s="10" t="s">
        <v>7</v>
      </c>
      <c r="I2" s="66" t="s">
        <v>96</v>
      </c>
      <c r="J2" s="67" t="s">
        <v>97</v>
      </c>
      <c r="K2" s="10" t="s">
        <v>8</v>
      </c>
      <c r="L2" s="68" t="s">
        <v>148</v>
      </c>
      <c r="M2" s="11" t="s">
        <v>9</v>
      </c>
      <c r="N2" s="6" t="s">
        <v>10</v>
      </c>
      <c r="O2" s="9" t="s">
        <v>11</v>
      </c>
    </row>
    <row r="3" spans="1:15" ht="12.75">
      <c r="A3" s="115">
        <v>1</v>
      </c>
      <c r="B3" s="19">
        <v>60063</v>
      </c>
      <c r="C3" s="69" t="s">
        <v>203</v>
      </c>
      <c r="D3" s="15">
        <v>8</v>
      </c>
      <c r="E3" s="45" t="s">
        <v>31</v>
      </c>
      <c r="F3" s="123" t="s">
        <v>204</v>
      </c>
      <c r="G3" s="114">
        <v>0</v>
      </c>
      <c r="H3" s="119">
        <v>0</v>
      </c>
      <c r="I3" s="114">
        <v>0</v>
      </c>
      <c r="J3" s="119">
        <v>0</v>
      </c>
      <c r="K3" s="114">
        <v>0</v>
      </c>
      <c r="L3" s="114">
        <v>75</v>
      </c>
      <c r="M3" s="114">
        <v>0</v>
      </c>
      <c r="N3" s="114">
        <v>0</v>
      </c>
      <c r="O3" s="122">
        <f>SUM(G3:N3)-MIN(G3:N3)-SMALL(G3:N3,2)</f>
        <v>75</v>
      </c>
    </row>
    <row r="4" spans="1:15" ht="12.75">
      <c r="A4" s="116"/>
      <c r="B4" s="19">
        <v>60091</v>
      </c>
      <c r="C4" s="69" t="s">
        <v>44</v>
      </c>
      <c r="D4" s="15">
        <v>8</v>
      </c>
      <c r="E4" s="14"/>
      <c r="F4" s="118"/>
      <c r="G4" s="114"/>
      <c r="H4" s="119"/>
      <c r="I4" s="114"/>
      <c r="J4" s="119"/>
      <c r="K4" s="114"/>
      <c r="L4" s="114"/>
      <c r="M4" s="114"/>
      <c r="N4" s="114"/>
      <c r="O4" s="122"/>
    </row>
    <row r="5" spans="1:15" ht="12.75">
      <c r="A5" s="124">
        <v>2</v>
      </c>
      <c r="B5" s="19">
        <v>119177</v>
      </c>
      <c r="C5" s="69" t="s">
        <v>146</v>
      </c>
      <c r="D5" s="15">
        <v>9</v>
      </c>
      <c r="E5" s="45" t="s">
        <v>15</v>
      </c>
      <c r="F5" s="123" t="s">
        <v>205</v>
      </c>
      <c r="G5" s="114">
        <v>0</v>
      </c>
      <c r="H5" s="119">
        <v>0</v>
      </c>
      <c r="I5" s="114">
        <v>0</v>
      </c>
      <c r="J5" s="119">
        <v>0</v>
      </c>
      <c r="K5" s="114">
        <v>0</v>
      </c>
      <c r="L5" s="114">
        <v>68</v>
      </c>
      <c r="M5" s="114">
        <v>0</v>
      </c>
      <c r="N5" s="114">
        <v>0</v>
      </c>
      <c r="O5" s="122">
        <f>SUM(G5:N5)-MIN(G5:N5)-SMALL(G5:N5,2)</f>
        <v>68</v>
      </c>
    </row>
    <row r="6" spans="1:15" ht="12.75">
      <c r="A6" s="124"/>
      <c r="B6" s="19">
        <v>120005</v>
      </c>
      <c r="C6" s="69" t="s">
        <v>206</v>
      </c>
      <c r="D6" s="15">
        <v>7</v>
      </c>
      <c r="E6" s="45" t="s">
        <v>207</v>
      </c>
      <c r="F6" s="118"/>
      <c r="G6" s="114"/>
      <c r="H6" s="119"/>
      <c r="I6" s="114"/>
      <c r="J6" s="119"/>
      <c r="K6" s="114"/>
      <c r="L6" s="114"/>
      <c r="M6" s="114"/>
      <c r="N6" s="114"/>
      <c r="O6" s="122"/>
    </row>
    <row r="7" spans="1:15" ht="12.75">
      <c r="A7" s="115">
        <v>3</v>
      </c>
      <c r="B7" s="52">
        <v>11079</v>
      </c>
      <c r="C7" s="72" t="s">
        <v>208</v>
      </c>
      <c r="D7" s="64">
        <v>10</v>
      </c>
      <c r="E7" s="20" t="s">
        <v>209</v>
      </c>
      <c r="F7" s="130" t="s">
        <v>210</v>
      </c>
      <c r="G7" s="114">
        <v>0</v>
      </c>
      <c r="H7" s="119">
        <v>0</v>
      </c>
      <c r="I7" s="114">
        <v>0</v>
      </c>
      <c r="J7" s="119">
        <v>0</v>
      </c>
      <c r="K7" s="114">
        <v>0</v>
      </c>
      <c r="L7" s="114">
        <v>62</v>
      </c>
      <c r="M7" s="114">
        <v>0</v>
      </c>
      <c r="N7" s="114">
        <v>0</v>
      </c>
      <c r="O7" s="122">
        <f>SUM(G7:N7)-MIN(G7:N7)-SMALL(G7:N7,2)</f>
        <v>62</v>
      </c>
    </row>
    <row r="8" spans="1:15" ht="12.75">
      <c r="A8" s="116"/>
      <c r="B8" s="20">
        <v>11075</v>
      </c>
      <c r="C8" s="90" t="s">
        <v>211</v>
      </c>
      <c r="D8" s="64">
        <v>8</v>
      </c>
      <c r="E8" s="20"/>
      <c r="F8" s="117"/>
      <c r="G8" s="114"/>
      <c r="H8" s="119"/>
      <c r="I8" s="114"/>
      <c r="J8" s="119"/>
      <c r="K8" s="114"/>
      <c r="L8" s="114"/>
      <c r="M8" s="114"/>
      <c r="N8" s="114"/>
      <c r="O8" s="122"/>
    </row>
    <row r="9" spans="1:15" ht="12.75">
      <c r="A9" s="124">
        <v>4</v>
      </c>
      <c r="B9" s="52">
        <v>24098</v>
      </c>
      <c r="C9" s="72" t="s">
        <v>212</v>
      </c>
      <c r="D9" s="23">
        <v>6</v>
      </c>
      <c r="E9" s="45" t="s">
        <v>36</v>
      </c>
      <c r="F9" s="123" t="s">
        <v>183</v>
      </c>
      <c r="G9" s="114">
        <v>0</v>
      </c>
      <c r="H9" s="119">
        <v>0</v>
      </c>
      <c r="I9" s="114">
        <v>0</v>
      </c>
      <c r="J9" s="119">
        <v>0</v>
      </c>
      <c r="K9" s="114">
        <v>0</v>
      </c>
      <c r="L9" s="114">
        <v>57</v>
      </c>
      <c r="M9" s="114">
        <v>0</v>
      </c>
      <c r="N9" s="114">
        <v>0</v>
      </c>
      <c r="O9" s="122">
        <f>SUM(G9:N9)-MIN(G9:N9)-SMALL(G9:N9,2)</f>
        <v>57</v>
      </c>
    </row>
    <row r="10" spans="1:15" ht="12.75">
      <c r="A10" s="124"/>
      <c r="B10" s="19">
        <v>23015</v>
      </c>
      <c r="C10" s="69" t="s">
        <v>154</v>
      </c>
      <c r="D10" s="15">
        <v>8</v>
      </c>
      <c r="E10" s="69" t="s">
        <v>155</v>
      </c>
      <c r="F10" s="118"/>
      <c r="G10" s="114"/>
      <c r="H10" s="119"/>
      <c r="I10" s="114"/>
      <c r="J10" s="119"/>
      <c r="K10" s="114"/>
      <c r="L10" s="114"/>
      <c r="M10" s="114"/>
      <c r="N10" s="114"/>
      <c r="O10" s="122"/>
    </row>
  </sheetData>
  <sheetProtection/>
  <mergeCells count="44">
    <mergeCell ref="J9:J10"/>
    <mergeCell ref="K9:K10"/>
    <mergeCell ref="L9:L10"/>
    <mergeCell ref="M9:M10"/>
    <mergeCell ref="N9:N10"/>
    <mergeCell ref="O9:O10"/>
    <mergeCell ref="K7:K8"/>
    <mergeCell ref="L7:L8"/>
    <mergeCell ref="M7:M8"/>
    <mergeCell ref="N7:N8"/>
    <mergeCell ref="O7:O8"/>
    <mergeCell ref="A9:A10"/>
    <mergeCell ref="F9:F10"/>
    <mergeCell ref="G9:G10"/>
    <mergeCell ref="H9:H10"/>
    <mergeCell ref="I9:I10"/>
    <mergeCell ref="A7:A8"/>
    <mergeCell ref="F7:F8"/>
    <mergeCell ref="G7:G8"/>
    <mergeCell ref="H7:H8"/>
    <mergeCell ref="I7:I8"/>
    <mergeCell ref="J7:J8"/>
    <mergeCell ref="J5:J6"/>
    <mergeCell ref="K5:K6"/>
    <mergeCell ref="L5:L6"/>
    <mergeCell ref="M5:M6"/>
    <mergeCell ref="N5:N6"/>
    <mergeCell ref="I3:I4"/>
    <mergeCell ref="O5:O6"/>
    <mergeCell ref="K3:K4"/>
    <mergeCell ref="L3:L4"/>
    <mergeCell ref="M3:M4"/>
    <mergeCell ref="N3:N4"/>
    <mergeCell ref="O3:O4"/>
    <mergeCell ref="J3:J4"/>
    <mergeCell ref="A5:A6"/>
    <mergeCell ref="F5:F6"/>
    <mergeCell ref="G5:G6"/>
    <mergeCell ref="H5:H6"/>
    <mergeCell ref="I5:I6"/>
    <mergeCell ref="A3:A4"/>
    <mergeCell ref="F3:F4"/>
    <mergeCell ref="G3:G4"/>
    <mergeCell ref="H3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2023-09-07T18:28:44Z</cp:lastPrinted>
  <dcterms:created xsi:type="dcterms:W3CDTF">2024-04-17T08:01:01Z</dcterms:created>
  <dcterms:modified xsi:type="dcterms:W3CDTF">2024-06-10T18:18:53Z</dcterms:modified>
  <cp:category/>
  <cp:version/>
  <cp:contentType/>
  <cp:contentStatus/>
</cp:coreProperties>
</file>