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608" firstSheet="1" activeTab="1"/>
  </bookViews>
  <sheets>
    <sheet name="Návrh účasti jarní příprava 202" sheetId="1" r:id="rId1"/>
    <sheet name="SCM 2024" sheetId="2" r:id="rId2"/>
    <sheet name="K1m " sheetId="3" r:id="rId3"/>
    <sheet name="C1m" sheetId="4" r:id="rId4"/>
    <sheet name="K1ž" sheetId="5" r:id="rId5"/>
    <sheet name="C1ž" sheetId="6" r:id="rId6"/>
  </sheets>
  <definedNames>
    <definedName name="Excel_BuiltIn_Database" localSheetId="3">'C1m'!$A$4:$I$22</definedName>
    <definedName name="Excel_BuiltIn_Database">#REF!</definedName>
    <definedName name="_xlnm.Print_Area" localSheetId="3">'C1m'!$A$2:$I$44</definedName>
    <definedName name="_xlnm.Print_Area" localSheetId="5">'C1ž'!$A$2:$I$37</definedName>
    <definedName name="_xlnm.Print_Area" localSheetId="2">'K1m '!$A$2:$I$50</definedName>
    <definedName name="_xlnm.Print_Area" localSheetId="4">'K1ž'!$A$2:$I$45</definedName>
    <definedName name="_xlnm.Print_Area" localSheetId="1">'SCM 2024'!$A$2:$M$17</definedName>
  </definedNames>
  <calcPr fullCalcOnLoad="1"/>
</workbook>
</file>

<file path=xl/sharedStrings.xml><?xml version="1.0" encoding="utf-8"?>
<sst xmlns="http://schemas.openxmlformats.org/spreadsheetml/2006/main" count="997" uniqueCount="302">
  <si>
    <t>JMÉNO</t>
  </si>
  <si>
    <t>ROČNÍK</t>
  </si>
  <si>
    <t>VT</t>
  </si>
  <si>
    <t>ODDÍL</t>
  </si>
  <si>
    <t>TJ Dukla</t>
  </si>
  <si>
    <t>Kratochvíl Lukáš</t>
  </si>
  <si>
    <t>Olomouc</t>
  </si>
  <si>
    <t>Jiras Filip</t>
  </si>
  <si>
    <t>USK Pha</t>
  </si>
  <si>
    <t>Větrovský Tomáš</t>
  </si>
  <si>
    <t>Heger Jonáš</t>
  </si>
  <si>
    <t>KVS HK</t>
  </si>
  <si>
    <t>Indruch Matěj</t>
  </si>
  <si>
    <t>Pollert Jan</t>
  </si>
  <si>
    <t>Drábek Matyáš</t>
  </si>
  <si>
    <t>SKVS ČB</t>
  </si>
  <si>
    <t>Malý Vojtěch</t>
  </si>
  <si>
    <t>Válek Michal</t>
  </si>
  <si>
    <t>VS Tábor</t>
  </si>
  <si>
    <t>Voneš Jakub</t>
  </si>
  <si>
    <t>KK Brand</t>
  </si>
  <si>
    <t>Retek Václav</t>
  </si>
  <si>
    <t>Indruch Tomáš</t>
  </si>
  <si>
    <t>Střílka Richard</t>
  </si>
  <si>
    <t xml:space="preserve"> </t>
  </si>
  <si>
    <t>Prüher Vojtěch</t>
  </si>
  <si>
    <t>Kutín Filip</t>
  </si>
  <si>
    <t>Uhlík Kryštof</t>
  </si>
  <si>
    <t>Slavík Vojtěch</t>
  </si>
  <si>
    <t>Frol</t>
  </si>
  <si>
    <t>Beier Alva</t>
  </si>
  <si>
    <t>Pardub.</t>
  </si>
  <si>
    <t>Kvapil Matěj</t>
  </si>
  <si>
    <t>Sláv.KV</t>
  </si>
  <si>
    <t>Hanzel Jáchym</t>
  </si>
  <si>
    <t>Loko Plz</t>
  </si>
  <si>
    <t>Novák Tobiáš</t>
  </si>
  <si>
    <t>Řežábek Dominik</t>
  </si>
  <si>
    <t>Štýbnar Matěj</t>
  </si>
  <si>
    <t>Frölich Jáchym</t>
  </si>
  <si>
    <t>Roudnice</t>
  </si>
  <si>
    <t>Jančar Štěpán</t>
  </si>
  <si>
    <t>Bareš Huro</t>
  </si>
  <si>
    <t>Pinkava Matyáš</t>
  </si>
  <si>
    <t>Fabián František</t>
  </si>
  <si>
    <t>VS Ostr.</t>
  </si>
  <si>
    <t>Kneblová Klára</t>
  </si>
  <si>
    <t>Galušková Bára</t>
  </si>
  <si>
    <t>Sušice</t>
  </si>
  <si>
    <t>Retková Anna</t>
  </si>
  <si>
    <t>Švehlová Kateřina</t>
  </si>
  <si>
    <t>Samková Olga</t>
  </si>
  <si>
    <t>Třebech.</t>
  </si>
  <si>
    <t>Mrázková Klára</t>
  </si>
  <si>
    <t>KK Opava</t>
  </si>
  <si>
    <t>Kremrová Adéla</t>
  </si>
  <si>
    <t>Kočířová Valentýna</t>
  </si>
  <si>
    <t>Tůmová Veronika</t>
  </si>
  <si>
    <t>Hubertus</t>
  </si>
  <si>
    <t>Fabianová Anna</t>
  </si>
  <si>
    <t>Hojdová Eliška</t>
  </si>
  <si>
    <t>Horš.Týn</t>
  </si>
  <si>
    <t>Nekolná Žofie</t>
  </si>
  <si>
    <t>Hojdová Markéta</t>
  </si>
  <si>
    <t>Kratochvílová Adéla</t>
  </si>
  <si>
    <t>Vaculová Lucie</t>
  </si>
  <si>
    <t>Pavelková Markéta</t>
  </si>
  <si>
    <t>Ondráčková Barbora</t>
  </si>
  <si>
    <t>Šumperk</t>
  </si>
  <si>
    <t>Štěpánková Markéta</t>
  </si>
  <si>
    <t>Sakalová Magdaléna</t>
  </si>
  <si>
    <t>Kralupy</t>
  </si>
  <si>
    <t>Janů Veronika</t>
  </si>
  <si>
    <t>Vojtíková Klára</t>
  </si>
  <si>
    <t>Riantová Anežka</t>
  </si>
  <si>
    <t>Jirasová Klára</t>
  </si>
  <si>
    <t>Švehlová Rozárie</t>
  </si>
  <si>
    <t>Tkadlecová Kateřina</t>
  </si>
  <si>
    <t>Malá Magdaléna</t>
  </si>
  <si>
    <t>Vrbová Marie</t>
  </si>
  <si>
    <t>Horáková Julie</t>
  </si>
  <si>
    <t>Rutarová Kateřina</t>
  </si>
  <si>
    <t>VS Desná</t>
  </si>
  <si>
    <t>Sakalová Markéta</t>
  </si>
  <si>
    <t>Lebedová Adéla</t>
  </si>
  <si>
    <t>Bergmannová Sandra</t>
  </si>
  <si>
    <t>KK Brno</t>
  </si>
  <si>
    <t>Jílková Pavla</t>
  </si>
  <si>
    <t>Srpová Lada</t>
  </si>
  <si>
    <t>Marousková Tereza</t>
  </si>
  <si>
    <t>Motlová Andrea</t>
  </si>
  <si>
    <t>Štěpánková Julie</t>
  </si>
  <si>
    <t>Erlová Natálie</t>
  </si>
  <si>
    <t>Bízek Marek</t>
  </si>
  <si>
    <t>Novák Matyáš</t>
  </si>
  <si>
    <t>Novák Václav</t>
  </si>
  <si>
    <t>Burger Jáchym</t>
  </si>
  <si>
    <t>Kopeček Michal</t>
  </si>
  <si>
    <t>Heřmanský Jan</t>
  </si>
  <si>
    <t>Novotný David</t>
  </si>
  <si>
    <t>Capalini Daniel</t>
  </si>
  <si>
    <t>Jinek Hugo</t>
  </si>
  <si>
    <t>Komárek Jakub</t>
  </si>
  <si>
    <t>Panzer Martin</t>
  </si>
  <si>
    <t>Brambora Ondřej</t>
  </si>
  <si>
    <t>Svoboda Martin</t>
  </si>
  <si>
    <t>L.Žatec</t>
  </si>
  <si>
    <t>Kutek Michal</t>
  </si>
  <si>
    <t>Černík Štěpán</t>
  </si>
  <si>
    <t>Švejd Jáchym</t>
  </si>
  <si>
    <t>Fröhlich Jáchym</t>
  </si>
  <si>
    <t>Druska Vojta</t>
  </si>
  <si>
    <t xml:space="preserve">SKVS ČB </t>
  </si>
  <si>
    <t>Zvolský Kristián</t>
  </si>
  <si>
    <t>Tomeček Adam</t>
  </si>
  <si>
    <t>SKVeselí</t>
  </si>
  <si>
    <t>Kubita Tomáš</t>
  </si>
  <si>
    <t>Uhlík Jan</t>
  </si>
  <si>
    <t>Bechyně</t>
  </si>
  <si>
    <t>Venc Ondřej</t>
  </si>
  <si>
    <t>Bombic Erik</t>
  </si>
  <si>
    <t>Dragon Jakub</t>
  </si>
  <si>
    <t>Hanuš Jakub</t>
  </si>
  <si>
    <t>Svoboda Šimon</t>
  </si>
  <si>
    <t>Benátky</t>
  </si>
  <si>
    <t>Hauck Marek</t>
  </si>
  <si>
    <t>Semerád Jakub</t>
  </si>
  <si>
    <t>Kápka Kryštof</t>
  </si>
  <si>
    <t>Ostrava</t>
  </si>
  <si>
    <t>Suchý Zbyšek</t>
  </si>
  <si>
    <t>Hoš.Týn</t>
  </si>
  <si>
    <t>Maděrka Tobiáš</t>
  </si>
  <si>
    <t>Dočkal Radek</t>
  </si>
  <si>
    <t>Kvasnička Matěj</t>
  </si>
  <si>
    <t>Hladík Šimon</t>
  </si>
  <si>
    <t>Martin Jakub</t>
  </si>
  <si>
    <t>Boh.Pha</t>
  </si>
  <si>
    <t>Kupka Lukáš</t>
  </si>
  <si>
    <t>Vaculová Silvie</t>
  </si>
  <si>
    <t>Michajlovičová Sára</t>
  </si>
  <si>
    <t>Vencová Alžběta</t>
  </si>
  <si>
    <t>Adámková Klára</t>
  </si>
  <si>
    <t>Pádivá Františka</t>
  </si>
  <si>
    <t>Mrázová Ema</t>
  </si>
  <si>
    <t>Malinská Aneta</t>
  </si>
  <si>
    <t>Kovář Filip</t>
  </si>
  <si>
    <t>Zach Radovan</t>
  </si>
  <si>
    <t>Retek Toman</t>
  </si>
  <si>
    <t>Antl Tomáš</t>
  </si>
  <si>
    <t>Bareš Hugo</t>
  </si>
  <si>
    <t>Mylián Daniel</t>
  </si>
  <si>
    <t>Malinský Petr</t>
  </si>
  <si>
    <t>Davidová Michaela</t>
  </si>
  <si>
    <t>Indruchová Daniela</t>
  </si>
  <si>
    <t>Petriková Barbora</t>
  </si>
  <si>
    <t>Srpová Stela</t>
  </si>
  <si>
    <t>Vít Matyáš</t>
  </si>
  <si>
    <t>Krejčí Matěj</t>
  </si>
  <si>
    <t>Langer Filip</t>
  </si>
  <si>
    <t>Dvořák Vít</t>
  </si>
  <si>
    <t>Zaťková Eliška</t>
  </si>
  <si>
    <t>Hronová Ludmila</t>
  </si>
  <si>
    <t>Vybulková Julie</t>
  </si>
  <si>
    <t>Machutová Hana</t>
  </si>
  <si>
    <t>Petřík Marek</t>
  </si>
  <si>
    <t>ČPJ body</t>
  </si>
  <si>
    <t>RDJ 23-24</t>
  </si>
  <si>
    <t>SCM 24</t>
  </si>
  <si>
    <t>Kategorie K1Ž</t>
  </si>
  <si>
    <t>POŘ</t>
  </si>
  <si>
    <t>Kategorie C1M</t>
  </si>
  <si>
    <t>Kategorie C1Ž</t>
  </si>
  <si>
    <t>Kategorie K1M</t>
  </si>
  <si>
    <t>POŘ  ČPJ</t>
  </si>
  <si>
    <t>1</t>
  </si>
  <si>
    <t>P</t>
  </si>
  <si>
    <t>ŽV</t>
  </si>
  <si>
    <t>NKZ</t>
  </si>
  <si>
    <t>ASC</t>
  </si>
  <si>
    <t>Bodů SCM</t>
  </si>
  <si>
    <t xml:space="preserve">ČP SL </t>
  </si>
  <si>
    <t>VSC</t>
  </si>
  <si>
    <t>Říha Matyáš</t>
  </si>
  <si>
    <t>.1. VT</t>
  </si>
  <si>
    <t>?</t>
  </si>
  <si>
    <t>odd.</t>
  </si>
  <si>
    <t>Odd.</t>
  </si>
  <si>
    <t>Návrh účasti členů RDJ zimní a jraní příprava:</t>
  </si>
  <si>
    <t>K1m</t>
  </si>
  <si>
    <t>C1m</t>
  </si>
  <si>
    <t>K1ž</t>
  </si>
  <si>
    <t>C1ž</t>
  </si>
  <si>
    <t>VT ZP Ol.</t>
  </si>
  <si>
    <t>VT SAE</t>
  </si>
  <si>
    <t>VT Pau</t>
  </si>
  <si>
    <t>8.-28.2.</t>
  </si>
  <si>
    <t>7.-25.3.</t>
  </si>
  <si>
    <t>19.-25.11</t>
  </si>
  <si>
    <t>N</t>
  </si>
  <si>
    <t>Akce a datum</t>
  </si>
  <si>
    <t>Návrh RDJ SCM Bonifikace SCM</t>
  </si>
  <si>
    <t>Přizváni:</t>
  </si>
  <si>
    <t>Fyzio:</t>
  </si>
  <si>
    <t>Rozbořilová L.</t>
  </si>
  <si>
    <t>Ceplová A.</t>
  </si>
  <si>
    <t>Trenéři:</t>
  </si>
  <si>
    <t>Kratochvíl J.</t>
  </si>
  <si>
    <t>Rozsypal R.</t>
  </si>
  <si>
    <t>Vašina J.</t>
  </si>
  <si>
    <t>Šrámek M.</t>
  </si>
  <si>
    <t>Kneblová P.</t>
  </si>
  <si>
    <t>Busta J.</t>
  </si>
  <si>
    <t>Foukal P.</t>
  </si>
  <si>
    <t>Buchtel M.</t>
  </si>
  <si>
    <t>Křempek K.</t>
  </si>
  <si>
    <t>Celkem účast.</t>
  </si>
  <si>
    <t>Objednáno:</t>
  </si>
  <si>
    <t>4 sj</t>
  </si>
  <si>
    <t>2 sj</t>
  </si>
  <si>
    <t>Akce upřesníme Kunčice</t>
  </si>
  <si>
    <t>Sj</t>
  </si>
  <si>
    <t>ZK</t>
  </si>
  <si>
    <t>Oddíl - zdraví</t>
  </si>
  <si>
    <t>USK</t>
  </si>
  <si>
    <t>Dukla</t>
  </si>
  <si>
    <t>PM</t>
  </si>
  <si>
    <t>PČ</t>
  </si>
  <si>
    <t>V</t>
  </si>
  <si>
    <t>K1</t>
  </si>
  <si>
    <t>K2</t>
  </si>
  <si>
    <t>K3</t>
  </si>
  <si>
    <t>KČP</t>
  </si>
  <si>
    <t>K4</t>
  </si>
  <si>
    <t>K5</t>
  </si>
  <si>
    <t>K</t>
  </si>
  <si>
    <t>K6</t>
  </si>
  <si>
    <t>K8</t>
  </si>
  <si>
    <t>K7</t>
  </si>
  <si>
    <t>K9</t>
  </si>
  <si>
    <t>K10</t>
  </si>
  <si>
    <t>K11</t>
  </si>
  <si>
    <t>K12</t>
  </si>
  <si>
    <t>K13</t>
  </si>
  <si>
    <t>K14</t>
  </si>
  <si>
    <t>C1</t>
  </si>
  <si>
    <t>C2</t>
  </si>
  <si>
    <t>C3</t>
  </si>
  <si>
    <t>CČP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</si>
  <si>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</si>
  <si>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</si>
  <si>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</si>
  <si>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</si>
  <si>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</si>
  <si>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</si>
  <si>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</si>
  <si>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</si>
  <si>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</si>
  <si>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Pž</t>
  </si>
  <si>
    <t>Motlová Andres</t>
  </si>
  <si>
    <t>PŽ</t>
  </si>
  <si>
    <t>Složení SCM Slalom 2024</t>
  </si>
  <si>
    <t>RDJ</t>
  </si>
  <si>
    <t>Bon.1</t>
  </si>
  <si>
    <t>2.Kat.</t>
  </si>
  <si>
    <t>Bon.2</t>
  </si>
  <si>
    <t>Celk.</t>
  </si>
  <si>
    <t>JMENO</t>
  </si>
  <si>
    <t>Nar.</t>
  </si>
  <si>
    <t>ODD</t>
  </si>
  <si>
    <t>SCM-DP</t>
  </si>
  <si>
    <t>SCM</t>
  </si>
  <si>
    <t>Poř</t>
  </si>
  <si>
    <t>Č. Buděj.</t>
  </si>
  <si>
    <t>Čechy</t>
  </si>
  <si>
    <t>Morava</t>
  </si>
  <si>
    <t>Brno</t>
  </si>
  <si>
    <t>USK Praha</t>
  </si>
  <si>
    <t>Celkem Č. Budějovice:</t>
  </si>
  <si>
    <t>11 závodníků</t>
  </si>
  <si>
    <t>Celkem Roudnice:</t>
  </si>
  <si>
    <t>Celkem USK Praha:</t>
  </si>
  <si>
    <t>10 závodníků</t>
  </si>
  <si>
    <t>1 oddíl</t>
  </si>
  <si>
    <t>Celkem Olomouc:</t>
  </si>
  <si>
    <t>Celkem Brno:</t>
  </si>
  <si>
    <t>2 oddíly</t>
  </si>
  <si>
    <t>7 oddílů</t>
  </si>
  <si>
    <t>5 oddílů</t>
  </si>
  <si>
    <t>18 závodníků</t>
  </si>
  <si>
    <t>9  závodníků</t>
  </si>
  <si>
    <t>1 závodník</t>
  </si>
  <si>
    <t>Spol.</t>
  </si>
  <si>
    <t>ČSK-DV</t>
  </si>
  <si>
    <t>Celkem ČSK-DV</t>
  </si>
  <si>
    <t>Celkem výběr SCM</t>
  </si>
  <si>
    <t>RDJ A</t>
  </si>
  <si>
    <t>RDJ B</t>
  </si>
  <si>
    <t>Pruher Vojtěch</t>
  </si>
  <si>
    <t>50</t>
  </si>
  <si>
    <t>51</t>
  </si>
  <si>
    <t>51 závodníků</t>
  </si>
  <si>
    <t>16 oddílů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</si>
</sst>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</numFmts>
  <fonts count="8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15"/>
      <name val="Arial CE"/>
      <family val="0"/>
    </font>
    <font>
      <sz val="10"/>
      <color indexed="1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0"/>
      <color indexed="30"/>
      <name val="Arial CE"/>
      <family val="2"/>
    </font>
    <font>
      <b/>
      <sz val="10"/>
      <color indexed="8"/>
      <name val="Calibri"/>
      <family val="2"/>
    </font>
    <font>
      <sz val="9"/>
      <color indexed="12"/>
      <name val="Calibri"/>
      <family val="2"/>
    </font>
    <font>
      <sz val="12"/>
      <color indexed="12"/>
      <name val="Calibri"/>
      <family val="2"/>
    </font>
    <font>
      <sz val="9"/>
      <color indexed="8"/>
      <name val="Calibri"/>
      <family val="2"/>
    </font>
    <font>
      <b/>
      <sz val="9"/>
      <color indexed="12"/>
      <name val="Calibri"/>
      <family val="2"/>
    </font>
    <font>
      <b/>
      <sz val="12"/>
      <color indexed="12"/>
      <name val="Calibri"/>
      <family val="2"/>
    </font>
    <font>
      <b/>
      <sz val="10"/>
      <color indexed="12"/>
      <name val="Calibri"/>
      <family val="2"/>
    </font>
    <font>
      <b/>
      <sz val="8"/>
      <color indexed="12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8"/>
      <name val="Arial CE"/>
      <family val="0"/>
    </font>
    <font>
      <b/>
      <sz val="12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33CC"/>
      <name val="Arial CE"/>
      <family val="2"/>
    </font>
    <font>
      <sz val="9"/>
      <color theme="1"/>
      <name val="Arial CE"/>
      <family val="0"/>
    </font>
    <font>
      <b/>
      <sz val="10"/>
      <color theme="1"/>
      <name val="Calibri"/>
      <family val="2"/>
    </font>
    <font>
      <sz val="9"/>
      <color rgb="FF0000FF"/>
      <name val="Calibri"/>
      <family val="2"/>
    </font>
    <font>
      <sz val="12"/>
      <color rgb="FF0000FF"/>
      <name val="Calibri"/>
      <family val="2"/>
    </font>
    <font>
      <sz val="9"/>
      <color theme="1"/>
      <name val="Calibri"/>
      <family val="2"/>
    </font>
    <font>
      <b/>
      <sz val="9"/>
      <color rgb="FF0000FF"/>
      <name val="Calibri"/>
      <family val="2"/>
    </font>
    <font>
      <b/>
      <sz val="12"/>
      <color rgb="FF0000FF"/>
      <name val="Calibri"/>
      <family val="2"/>
    </font>
    <font>
      <b/>
      <sz val="10"/>
      <color rgb="FF0000FF"/>
      <name val="Calibri"/>
      <family val="2"/>
    </font>
    <font>
      <b/>
      <sz val="8"/>
      <color rgb="FF0000FF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10"/>
      <color rgb="FF003399"/>
      <name val="Arial CE"/>
      <family val="0"/>
    </font>
    <font>
      <b/>
      <sz val="12"/>
      <color rgb="FFFF0000"/>
      <name val="Arial CE"/>
      <family val="0"/>
    </font>
    <font>
      <b/>
      <sz val="11"/>
      <color rgb="FFFF0000"/>
      <name val="Arial CE"/>
      <family val="0"/>
    </font>
    <font>
      <sz val="11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0" fontId="0" fillId="0" borderId="10" xfId="0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2" xfId="0" applyNumberFormat="1" applyFont="1" applyFill="1" applyBorder="1" applyAlignment="1">
      <alignment horizontal="left" inden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3" xfId="0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13" borderId="10" xfId="0" applyNumberFormat="1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right" vertical="center" textRotation="90"/>
    </xf>
    <xf numFmtId="1" fontId="0" fillId="0" borderId="15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1" fontId="0" fillId="34" borderId="10" xfId="0" applyNumberFormat="1" applyFont="1" applyFill="1" applyBorder="1" applyAlignment="1">
      <alignment horizontal="left" indent="1"/>
    </xf>
    <xf numFmtId="1" fontId="0" fillId="34" borderId="10" xfId="0" applyNumberFormat="1" applyFill="1" applyBorder="1" applyAlignment="1">
      <alignment horizontal="left" indent="1"/>
    </xf>
    <xf numFmtId="1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2" fillId="0" borderId="15" xfId="0" applyNumberFormat="1" applyFont="1" applyFill="1" applyBorder="1" applyAlignment="1">
      <alignment horizontal="center" vertical="center" textRotation="90"/>
    </xf>
    <xf numFmtId="1" fontId="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1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3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right" vertical="center" textRotation="90"/>
    </xf>
    <xf numFmtId="1" fontId="2" fillId="0" borderId="15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 textRotation="90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13" borderId="10" xfId="0" applyNumberForma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2" fillId="35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4" fillId="35" borderId="10" xfId="0" applyNumberFormat="1" applyFont="1" applyFill="1" applyBorder="1" applyAlignment="1">
      <alignment horizontal="center"/>
    </xf>
    <xf numFmtId="1" fontId="0" fillId="8" borderId="10" xfId="0" applyNumberForma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64" fontId="2" fillId="0" borderId="10" xfId="0" applyNumberFormat="1" applyFont="1" applyFill="1" applyBorder="1" applyAlignment="1">
      <alignment horizontal="center" vertical="center" textRotation="90"/>
    </xf>
    <xf numFmtId="164" fontId="2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0" borderId="0" xfId="0" applyAlignment="1">
      <alignment horizontal="left"/>
    </xf>
    <xf numFmtId="1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2" fillId="34" borderId="17" xfId="0" applyNumberFormat="1" applyFont="1" applyFill="1" applyBorder="1" applyAlignment="1">
      <alignment horizontal="left"/>
    </xf>
    <xf numFmtId="0" fontId="27" fillId="34" borderId="17" xfId="0" applyFont="1" applyFill="1" applyBorder="1" applyAlignment="1">
      <alignment/>
    </xf>
    <xf numFmtId="1" fontId="65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1" fontId="66" fillId="34" borderId="13" xfId="0" applyNumberFormat="1" applyFont="1" applyFill="1" applyBorder="1" applyAlignment="1">
      <alignment/>
    </xf>
    <xf numFmtId="1" fontId="65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" fontId="66" fillId="34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67" fillId="0" borderId="0" xfId="0" applyFont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165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5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34" borderId="13" xfId="0" applyFill="1" applyBorder="1" applyAlignment="1">
      <alignment horizontal="center"/>
    </xf>
    <xf numFmtId="0" fontId="5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34" borderId="26" xfId="0" applyFill="1" applyBorder="1" applyAlignment="1">
      <alignment horizontal="center"/>
    </xf>
    <xf numFmtId="0" fontId="50" fillId="0" borderId="28" xfId="0" applyFont="1" applyBorder="1" applyAlignment="1">
      <alignment/>
    </xf>
    <xf numFmtId="0" fontId="0" fillId="34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0" fillId="0" borderId="19" xfId="0" applyFont="1" applyFill="1" applyBorder="1" applyAlignment="1">
      <alignment/>
    </xf>
    <xf numFmtId="0" fontId="50" fillId="0" borderId="19" xfId="0" applyFont="1" applyBorder="1" applyAlignment="1">
      <alignment horizontal="center"/>
    </xf>
    <xf numFmtId="0" fontId="67" fillId="34" borderId="13" xfId="0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/>
    </xf>
    <xf numFmtId="0" fontId="71" fillId="34" borderId="13" xfId="0" applyFont="1" applyFill="1" applyBorder="1" applyAlignment="1">
      <alignment horizontal="center"/>
    </xf>
    <xf numFmtId="165" fontId="72" fillId="34" borderId="13" xfId="0" applyNumberFormat="1" applyFont="1" applyFill="1" applyBorder="1" applyAlignment="1">
      <alignment horizontal="center"/>
    </xf>
    <xf numFmtId="0" fontId="70" fillId="34" borderId="13" xfId="0" applyFont="1" applyFill="1" applyBorder="1" applyAlignment="1">
      <alignment horizontal="center"/>
    </xf>
    <xf numFmtId="0" fontId="73" fillId="34" borderId="13" xfId="0" applyFont="1" applyFill="1" applyBorder="1" applyAlignment="1">
      <alignment horizontal="center"/>
    </xf>
    <xf numFmtId="165" fontId="69" fillId="34" borderId="13" xfId="0" applyNumberFormat="1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1" fontId="66" fillId="34" borderId="29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/>
    </xf>
    <xf numFmtId="0" fontId="67" fillId="0" borderId="29" xfId="0" applyFont="1" applyBorder="1" applyAlignment="1">
      <alignment horizontal="center"/>
    </xf>
    <xf numFmtId="0" fontId="68" fillId="34" borderId="29" xfId="0" applyFont="1" applyFill="1" applyBorder="1" applyAlignment="1">
      <alignment horizontal="center"/>
    </xf>
    <xf numFmtId="165" fontId="69" fillId="34" borderId="29" xfId="0" applyNumberFormat="1" applyFont="1" applyFill="1" applyBorder="1" applyAlignment="1">
      <alignment horizontal="center"/>
    </xf>
    <xf numFmtId="0" fontId="70" fillId="0" borderId="29" xfId="0" applyFont="1" applyFill="1" applyBorder="1" applyAlignment="1">
      <alignment horizontal="center"/>
    </xf>
    <xf numFmtId="0" fontId="70" fillId="0" borderId="29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165" fontId="75" fillId="34" borderId="13" xfId="0" applyNumberFormat="1" applyFont="1" applyFill="1" applyBorder="1" applyAlignment="1">
      <alignment horizontal="center"/>
    </xf>
    <xf numFmtId="0" fontId="76" fillId="34" borderId="13" xfId="0" applyFont="1" applyFill="1" applyBorder="1" applyAlignment="1">
      <alignment horizontal="center"/>
    </xf>
    <xf numFmtId="0" fontId="67" fillId="34" borderId="26" xfId="0" applyFont="1" applyFill="1" applyBorder="1" applyAlignment="1">
      <alignment horizontal="center"/>
    </xf>
    <xf numFmtId="0" fontId="76" fillId="34" borderId="26" xfId="0" applyFont="1" applyFill="1" applyBorder="1" applyAlignment="1">
      <alignment horizontal="center"/>
    </xf>
    <xf numFmtId="165" fontId="69" fillId="34" borderId="26" xfId="0" applyNumberFormat="1" applyFont="1" applyFill="1" applyBorder="1" applyAlignment="1">
      <alignment horizontal="center"/>
    </xf>
    <xf numFmtId="0" fontId="67" fillId="34" borderId="19" xfId="0" applyFont="1" applyFill="1" applyBorder="1" applyAlignment="1">
      <alignment horizontal="center"/>
    </xf>
    <xf numFmtId="0" fontId="76" fillId="34" borderId="19" xfId="0" applyFont="1" applyFill="1" applyBorder="1" applyAlignment="1">
      <alignment horizontal="center"/>
    </xf>
    <xf numFmtId="165" fontId="69" fillId="34" borderId="19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26" xfId="0" applyFont="1" applyBorder="1" applyAlignment="1">
      <alignment horizontal="center"/>
    </xf>
    <xf numFmtId="165" fontId="75" fillId="34" borderId="26" xfId="0" applyNumberFormat="1" applyFont="1" applyFill="1" applyBorder="1" applyAlignment="1">
      <alignment horizontal="center"/>
    </xf>
    <xf numFmtId="0" fontId="50" fillId="0" borderId="19" xfId="0" applyFont="1" applyBorder="1" applyAlignment="1">
      <alignment/>
    </xf>
    <xf numFmtId="0" fontId="77" fillId="0" borderId="19" xfId="0" applyFont="1" applyBorder="1" applyAlignment="1">
      <alignment horizontal="center"/>
    </xf>
    <xf numFmtId="0" fontId="78" fillId="34" borderId="19" xfId="0" applyFont="1" applyFill="1" applyBorder="1" applyAlignment="1">
      <alignment horizontal="center"/>
    </xf>
    <xf numFmtId="165" fontId="79" fillId="34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/>
    </xf>
    <xf numFmtId="1" fontId="0" fillId="0" borderId="30" xfId="0" applyNumberForma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 horizontal="center"/>
    </xf>
    <xf numFmtId="164" fontId="2" fillId="10" borderId="10" xfId="0" applyNumberFormat="1" applyFont="1" applyFill="1" applyBorder="1" applyAlignment="1">
      <alignment horizontal="center"/>
    </xf>
    <xf numFmtId="1" fontId="0" fillId="10" borderId="10" xfId="0" applyNumberFormat="1" applyFont="1" applyFill="1" applyBorder="1" applyAlignment="1">
      <alignment horizontal="center"/>
    </xf>
    <xf numFmtId="1" fontId="80" fillId="10" borderId="10" xfId="0" applyNumberFormat="1" applyFont="1" applyFill="1" applyBorder="1" applyAlignment="1">
      <alignment horizontal="center"/>
    </xf>
    <xf numFmtId="1" fontId="5" fillId="10" borderId="10" xfId="0" applyNumberFormat="1" applyFont="1" applyFill="1" applyBorder="1" applyAlignment="1">
      <alignment horizontal="center"/>
    </xf>
    <xf numFmtId="164" fontId="5" fillId="10" borderId="10" xfId="0" applyNumberFormat="1" applyFont="1" applyFill="1" applyBorder="1" applyAlignment="1">
      <alignment horizontal="center"/>
    </xf>
    <xf numFmtId="0" fontId="80" fillId="1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5" fillId="11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164" fontId="3" fillId="34" borderId="0" xfId="0" applyNumberFormat="1" applyFont="1" applyFill="1" applyAlignment="1">
      <alignment horizontal="center"/>
    </xf>
    <xf numFmtId="164" fontId="5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64" fontId="2" fillId="34" borderId="0" xfId="0" applyNumberFormat="1" applyFont="1" applyFill="1" applyAlignment="1">
      <alignment horizontal="center"/>
    </xf>
    <xf numFmtId="49" fontId="7" fillId="37" borderId="31" xfId="0" applyNumberFormat="1" applyFont="1" applyFill="1" applyBorder="1" applyAlignment="1">
      <alignment horizontal="center"/>
    </xf>
    <xf numFmtId="49" fontId="7" fillId="37" borderId="3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/>
    </xf>
    <xf numFmtId="49" fontId="7" fillId="37" borderId="32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7" fillId="37" borderId="3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" fontId="0" fillId="34" borderId="10" xfId="0" applyNumberFormat="1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1" fontId="0" fillId="34" borderId="10" xfId="0" applyNumberForma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left"/>
    </xf>
    <xf numFmtId="49" fontId="7" fillId="37" borderId="31" xfId="0" applyNumberFormat="1" applyFont="1" applyFill="1" applyBorder="1" applyAlignment="1">
      <alignment/>
    </xf>
    <xf numFmtId="49" fontId="0" fillId="37" borderId="10" xfId="0" applyNumberFormat="1" applyFont="1" applyFill="1" applyBorder="1" applyAlignment="1">
      <alignment/>
    </xf>
    <xf numFmtId="49" fontId="7" fillId="37" borderId="32" xfId="0" applyNumberFormat="1" applyFont="1" applyFill="1" applyBorder="1" applyAlignment="1">
      <alignment horizontal="left"/>
    </xf>
    <xf numFmtId="49" fontId="0" fillId="37" borderId="33" xfId="0" applyNumberFormat="1" applyFont="1" applyFill="1" applyBorder="1" applyAlignment="1">
      <alignment horizontal="left"/>
    </xf>
    <xf numFmtId="1" fontId="0" fillId="0" borderId="33" xfId="0" applyNumberFormat="1" applyFont="1" applyFill="1" applyBorder="1" applyAlignment="1">
      <alignment horizontal="left"/>
    </xf>
    <xf numFmtId="164" fontId="2" fillId="8" borderId="10" xfId="0" applyNumberFormat="1" applyFont="1" applyFill="1" applyBorder="1" applyAlignment="1">
      <alignment horizontal="center"/>
    </xf>
    <xf numFmtId="164" fontId="2" fillId="11" borderId="10" xfId="0" applyNumberFormat="1" applyFont="1" applyFill="1" applyBorder="1" applyAlignment="1">
      <alignment horizontal="center"/>
    </xf>
    <xf numFmtId="164" fontId="2" fillId="8" borderId="10" xfId="0" applyNumberFormat="1" applyFont="1" applyFill="1" applyBorder="1" applyAlignment="1">
      <alignment horizontal="center"/>
    </xf>
    <xf numFmtId="1" fontId="9" fillId="37" borderId="34" xfId="0" applyNumberFormat="1" applyFont="1" applyFill="1" applyBorder="1" applyAlignment="1">
      <alignment horizontal="center"/>
    </xf>
    <xf numFmtId="49" fontId="8" fillId="37" borderId="34" xfId="0" applyNumberFormat="1" applyFont="1" applyFill="1" applyBorder="1" applyAlignment="1">
      <alignment/>
    </xf>
    <xf numFmtId="0" fontId="9" fillId="37" borderId="35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80" fillId="37" borderId="36" xfId="0" applyNumberFormat="1" applyFont="1" applyFill="1" applyBorder="1" applyAlignment="1">
      <alignment/>
    </xf>
    <xf numFmtId="1" fontId="81" fillId="37" borderId="34" xfId="0" applyNumberFormat="1" applyFont="1" applyFill="1" applyBorder="1" applyAlignment="1">
      <alignment horizontal="center"/>
    </xf>
    <xf numFmtId="0" fontId="80" fillId="37" borderId="34" xfId="0" applyFont="1" applyFill="1" applyBorder="1" applyAlignment="1">
      <alignment horizontal="center"/>
    </xf>
    <xf numFmtId="164" fontId="80" fillId="37" borderId="34" xfId="0" applyNumberFormat="1" applyFont="1" applyFill="1" applyBorder="1" applyAlignment="1">
      <alignment horizontal="center"/>
    </xf>
    <xf numFmtId="49" fontId="80" fillId="37" borderId="34" xfId="0" applyNumberFormat="1" applyFont="1" applyFill="1" applyBorder="1" applyAlignment="1">
      <alignment/>
    </xf>
    <xf numFmtId="1" fontId="80" fillId="37" borderId="34" xfId="0" applyNumberFormat="1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164" fontId="5" fillId="37" borderId="34" xfId="0" applyNumberFormat="1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81" fillId="37" borderId="34" xfId="0" applyFont="1" applyFill="1" applyBorder="1" applyAlignment="1">
      <alignment horizontal="center"/>
    </xf>
    <xf numFmtId="0" fontId="81" fillId="37" borderId="35" xfId="0" applyFont="1" applyFill="1" applyBorder="1" applyAlignment="1">
      <alignment horizontal="center"/>
    </xf>
    <xf numFmtId="0" fontId="81" fillId="0" borderId="0" xfId="0" applyNumberFormat="1" applyFont="1" applyAlignment="1">
      <alignment/>
    </xf>
    <xf numFmtId="0" fontId="0" fillId="37" borderId="10" xfId="0" applyFont="1" applyFill="1" applyBorder="1" applyAlignment="1">
      <alignment horizontal="center"/>
    </xf>
    <xf numFmtId="1" fontId="5" fillId="37" borderId="34" xfId="0" applyNumberFormat="1" applyFont="1" applyFill="1" applyBorder="1" applyAlignment="1">
      <alignment horizontal="center"/>
    </xf>
    <xf numFmtId="0" fontId="0" fillId="37" borderId="34" xfId="0" applyFont="1" applyFill="1" applyBorder="1" applyAlignment="1">
      <alignment/>
    </xf>
    <xf numFmtId="49" fontId="80" fillId="37" borderId="37" xfId="0" applyNumberFormat="1" applyFont="1" applyFill="1" applyBorder="1" applyAlignment="1">
      <alignment/>
    </xf>
    <xf numFmtId="0" fontId="81" fillId="37" borderId="12" xfId="0" applyFont="1" applyFill="1" applyBorder="1" applyAlignment="1">
      <alignment horizontal="center"/>
    </xf>
    <xf numFmtId="1" fontId="80" fillId="37" borderId="12" xfId="0" applyNumberFormat="1" applyFont="1" applyFill="1" applyBorder="1" applyAlignment="1">
      <alignment horizontal="center"/>
    </xf>
    <xf numFmtId="164" fontId="80" fillId="37" borderId="12" xfId="0" applyNumberFormat="1" applyFont="1" applyFill="1" applyBorder="1" applyAlignment="1">
      <alignment horizontal="center"/>
    </xf>
    <xf numFmtId="0" fontId="81" fillId="37" borderId="38" xfId="0" applyFont="1" applyFill="1" applyBorder="1" applyAlignment="1">
      <alignment horizontal="center"/>
    </xf>
    <xf numFmtId="1" fontId="2" fillId="33" borderId="39" xfId="0" applyNumberFormat="1" applyFont="1" applyFill="1" applyBorder="1" applyAlignment="1">
      <alignment horizontal="center"/>
    </xf>
    <xf numFmtId="0" fontId="2" fillId="11" borderId="39" xfId="0" applyFont="1" applyFill="1" applyBorder="1" applyAlignment="1">
      <alignment horizontal="center"/>
    </xf>
    <xf numFmtId="164" fontId="2" fillId="11" borderId="39" xfId="0" applyNumberFormat="1" applyFont="1" applyFill="1" applyBorder="1" applyAlignment="1">
      <alignment horizontal="center"/>
    </xf>
    <xf numFmtId="1" fontId="2" fillId="10" borderId="39" xfId="0" applyNumberFormat="1" applyFont="1" applyFill="1" applyBorder="1" applyAlignment="1">
      <alignment horizontal="center"/>
    </xf>
    <xf numFmtId="164" fontId="2" fillId="10" borderId="39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0" fillId="34" borderId="39" xfId="0" applyFill="1" applyBorder="1" applyAlignment="1">
      <alignment horizontal="center"/>
    </xf>
    <xf numFmtId="0" fontId="0" fillId="34" borderId="39" xfId="0" applyFill="1" applyBorder="1" applyAlignment="1">
      <alignment horizontal="left"/>
    </xf>
    <xf numFmtId="1" fontId="0" fillId="34" borderId="39" xfId="0" applyNumberFormat="1" applyFont="1" applyFill="1" applyBorder="1" applyAlignment="1">
      <alignment/>
    </xf>
    <xf numFmtId="1" fontId="0" fillId="34" borderId="40" xfId="0" applyNumberFormat="1" applyFont="1" applyFill="1" applyBorder="1" applyAlignment="1">
      <alignment horizontal="center"/>
    </xf>
    <xf numFmtId="1" fontId="0" fillId="13" borderId="31" xfId="0" applyNumberFormat="1" applyFill="1" applyBorder="1" applyAlignment="1">
      <alignment horizontal="center"/>
    </xf>
    <xf numFmtId="1" fontId="2" fillId="35" borderId="31" xfId="0" applyNumberFormat="1" applyFont="1" applyFill="1" applyBorder="1" applyAlignment="1">
      <alignment horizontal="center"/>
    </xf>
    <xf numFmtId="164" fontId="2" fillId="35" borderId="31" xfId="0" applyNumberFormat="1" applyFont="1" applyFill="1" applyBorder="1" applyAlignment="1">
      <alignment horizontal="center"/>
    </xf>
    <xf numFmtId="164" fontId="2" fillId="34" borderId="31" xfId="0" applyNumberFormat="1" applyFont="1" applyFill="1" applyBorder="1" applyAlignment="1">
      <alignment horizontal="center"/>
    </xf>
    <xf numFmtId="1" fontId="0" fillId="34" borderId="31" xfId="0" applyNumberFormat="1" applyFont="1" applyFill="1" applyBorder="1" applyAlignment="1">
      <alignment/>
    </xf>
    <xf numFmtId="1" fontId="0" fillId="34" borderId="31" xfId="0" applyNumberFormat="1" applyFill="1" applyBorder="1" applyAlignment="1">
      <alignment horizontal="center"/>
    </xf>
    <xf numFmtId="1" fontId="0" fillId="34" borderId="31" xfId="0" applyNumberFormat="1" applyFont="1" applyFill="1" applyBorder="1" applyAlignment="1">
      <alignment horizontal="left"/>
    </xf>
    <xf numFmtId="1" fontId="4" fillId="34" borderId="31" xfId="0" applyNumberFormat="1" applyFont="1" applyFill="1" applyBorder="1" applyAlignment="1">
      <alignment/>
    </xf>
    <xf numFmtId="1" fontId="0" fillId="0" borderId="32" xfId="0" applyNumberFormat="1" applyFont="1" applyFill="1" applyBorder="1" applyAlignment="1">
      <alignment horizontal="left"/>
    </xf>
    <xf numFmtId="164" fontId="2" fillId="34" borderId="34" xfId="0" applyNumberFormat="1" applyFont="1" applyFill="1" applyBorder="1" applyAlignment="1">
      <alignment horizontal="center"/>
    </xf>
    <xf numFmtId="1" fontId="4" fillId="34" borderId="34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 horizontal="left"/>
    </xf>
    <xf numFmtId="49" fontId="7" fillId="37" borderId="40" xfId="0" applyNumberFormat="1" applyFont="1" applyFill="1" applyBorder="1" applyAlignment="1">
      <alignment vertical="center"/>
    </xf>
    <xf numFmtId="1" fontId="0" fillId="34" borderId="41" xfId="0" applyNumberFormat="1" applyFont="1" applyFill="1" applyBorder="1" applyAlignment="1">
      <alignment horizontal="center"/>
    </xf>
    <xf numFmtId="1" fontId="0" fillId="34" borderId="42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left"/>
    </xf>
    <xf numFmtId="164" fontId="80" fillId="34" borderId="34" xfId="0" applyNumberFormat="1" applyFont="1" applyFill="1" applyBorder="1" applyAlignment="1">
      <alignment horizontal="center"/>
    </xf>
    <xf numFmtId="164" fontId="80" fillId="37" borderId="34" xfId="0" applyNumberFormat="1" applyFont="1" applyFill="1" applyBorder="1" applyAlignment="1">
      <alignment/>
    </xf>
    <xf numFmtId="49" fontId="0" fillId="37" borderId="40" xfId="0" applyNumberFormat="1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164" fontId="5" fillId="37" borderId="31" xfId="0" applyNumberFormat="1" applyFont="1" applyFill="1" applyBorder="1" applyAlignment="1">
      <alignment horizontal="center"/>
    </xf>
    <xf numFmtId="164" fontId="2" fillId="37" borderId="31" xfId="0" applyNumberFormat="1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49" fontId="0" fillId="37" borderId="41" xfId="0" applyNumberFormat="1" applyFont="1" applyFill="1" applyBorder="1" applyAlignment="1">
      <alignment horizontal="center"/>
    </xf>
    <xf numFmtId="164" fontId="5" fillId="37" borderId="10" xfId="0" applyNumberFormat="1" applyFont="1" applyFill="1" applyBorder="1" applyAlignment="1">
      <alignment horizontal="center"/>
    </xf>
    <xf numFmtId="164" fontId="2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82" fillId="0" borderId="44" xfId="0" applyNumberFormat="1" applyFont="1" applyBorder="1" applyAlignment="1">
      <alignment/>
    </xf>
    <xf numFmtId="0" fontId="82" fillId="0" borderId="45" xfId="0" applyNumberFormat="1" applyFont="1" applyBorder="1" applyAlignment="1">
      <alignment horizontal="center"/>
    </xf>
    <xf numFmtId="0" fontId="81" fillId="37" borderId="34" xfId="0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83" fillId="37" borderId="3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0" fillId="37" borderId="31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left" indent="1"/>
    </xf>
    <xf numFmtId="1" fontId="3" fillId="0" borderId="0" xfId="0" applyNumberFormat="1" applyFont="1" applyFill="1" applyBorder="1" applyAlignment="1">
      <alignment horizontal="left" vertical="center"/>
    </xf>
    <xf numFmtId="1" fontId="5" fillId="14" borderId="31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84" fillId="0" borderId="44" xfId="0" applyNumberFormat="1" applyFont="1" applyBorder="1" applyAlignment="1">
      <alignment/>
    </xf>
    <xf numFmtId="0" fontId="85" fillId="0" borderId="44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5.625" style="0" customWidth="1"/>
    <col min="2" max="2" width="2.00390625" style="0" bestFit="1" customWidth="1"/>
    <col min="3" max="3" width="15.00390625" style="0" bestFit="1" customWidth="1"/>
    <col min="4" max="4" width="3.00390625" style="139" bestFit="1" customWidth="1"/>
    <col min="6" max="6" width="8.875" style="66" customWidth="1"/>
    <col min="7" max="9" width="8.875" style="104" customWidth="1"/>
  </cols>
  <sheetData>
    <row r="1" ht="12.75">
      <c r="A1" t="s">
        <v>187</v>
      </c>
    </row>
    <row r="2" ht="12.75">
      <c r="G2" s="137" t="s">
        <v>219</v>
      </c>
    </row>
    <row r="3" spans="1:9" ht="12.75">
      <c r="A3" s="88" t="s">
        <v>199</v>
      </c>
      <c r="G3" s="104" t="s">
        <v>192</v>
      </c>
      <c r="H3" s="104" t="s">
        <v>193</v>
      </c>
      <c r="I3" s="104" t="s">
        <v>194</v>
      </c>
    </row>
    <row r="4" spans="1:9" ht="12.75">
      <c r="A4" s="88" t="s">
        <v>188</v>
      </c>
      <c r="G4" s="104" t="s">
        <v>197</v>
      </c>
      <c r="H4" s="104" t="s">
        <v>195</v>
      </c>
      <c r="I4" s="104" t="s">
        <v>196</v>
      </c>
    </row>
    <row r="5" spans="1:10" ht="12.75">
      <c r="A5" s="82">
        <v>3</v>
      </c>
      <c r="B5" s="106">
        <v>1</v>
      </c>
      <c r="C5" s="93" t="s">
        <v>96</v>
      </c>
      <c r="D5" s="94">
        <v>6</v>
      </c>
      <c r="E5" s="94">
        <v>1</v>
      </c>
      <c r="F5" s="93" t="s">
        <v>8</v>
      </c>
      <c r="G5" s="138">
        <v>1</v>
      </c>
      <c r="H5" s="138">
        <v>1</v>
      </c>
      <c r="I5" s="138">
        <v>1</v>
      </c>
      <c r="J5" s="10"/>
    </row>
    <row r="6" spans="1:10" ht="12.75">
      <c r="A6" s="82">
        <v>4</v>
      </c>
      <c r="B6" s="106">
        <v>2</v>
      </c>
      <c r="C6" s="93" t="s">
        <v>97</v>
      </c>
      <c r="D6" s="94">
        <v>7</v>
      </c>
      <c r="E6" s="94">
        <v>1</v>
      </c>
      <c r="F6" s="93" t="s">
        <v>18</v>
      </c>
      <c r="G6" s="138">
        <v>2</v>
      </c>
      <c r="H6" s="138">
        <v>2</v>
      </c>
      <c r="I6" s="138">
        <v>2</v>
      </c>
      <c r="J6" s="10"/>
    </row>
    <row r="7" spans="1:10" ht="12.75">
      <c r="A7" s="82">
        <v>7</v>
      </c>
      <c r="B7" s="107">
        <v>3</v>
      </c>
      <c r="C7" s="93" t="s">
        <v>108</v>
      </c>
      <c r="D7" s="94">
        <v>6</v>
      </c>
      <c r="E7" s="94" t="s">
        <v>175</v>
      </c>
      <c r="F7" s="93" t="s">
        <v>8</v>
      </c>
      <c r="G7" s="138">
        <v>3</v>
      </c>
      <c r="H7" s="138">
        <v>3</v>
      </c>
      <c r="I7" s="138">
        <v>3</v>
      </c>
      <c r="J7" s="10"/>
    </row>
    <row r="8" spans="1:10" ht="12.75">
      <c r="A8" s="82">
        <v>9</v>
      </c>
      <c r="B8" s="106">
        <v>4</v>
      </c>
      <c r="C8" s="93" t="s">
        <v>103</v>
      </c>
      <c r="D8" s="94">
        <v>7</v>
      </c>
      <c r="E8" s="94" t="s">
        <v>175</v>
      </c>
      <c r="F8" s="93" t="s">
        <v>35</v>
      </c>
      <c r="G8" s="138" t="s">
        <v>217</v>
      </c>
      <c r="H8" s="138">
        <v>4</v>
      </c>
      <c r="I8" s="138">
        <v>4</v>
      </c>
      <c r="J8" s="10"/>
    </row>
    <row r="9" spans="1:10" ht="12.75">
      <c r="A9" s="82">
        <v>12</v>
      </c>
      <c r="B9" s="106">
        <v>5</v>
      </c>
      <c r="C9" s="93" t="s">
        <v>110</v>
      </c>
      <c r="D9" s="94">
        <v>7</v>
      </c>
      <c r="E9" s="121" t="s">
        <v>176</v>
      </c>
      <c r="F9" s="93" t="s">
        <v>40</v>
      </c>
      <c r="G9" s="138"/>
      <c r="H9" s="138" t="s">
        <v>198</v>
      </c>
      <c r="I9" s="138">
        <v>5</v>
      </c>
      <c r="J9" s="10"/>
    </row>
    <row r="10" spans="1:10" ht="12.75">
      <c r="A10" s="82">
        <v>16</v>
      </c>
      <c r="B10" s="108">
        <v>1</v>
      </c>
      <c r="C10" s="93" t="s">
        <v>109</v>
      </c>
      <c r="D10" s="94">
        <v>7</v>
      </c>
      <c r="E10" s="94"/>
      <c r="F10" s="93" t="s">
        <v>48</v>
      </c>
      <c r="G10" s="138"/>
      <c r="H10" s="138"/>
      <c r="I10" s="138"/>
      <c r="J10" s="10"/>
    </row>
    <row r="11" spans="1:10" ht="12.75">
      <c r="A11" s="82">
        <v>17</v>
      </c>
      <c r="B11" s="108">
        <v>2</v>
      </c>
      <c r="C11" s="93" t="s">
        <v>114</v>
      </c>
      <c r="D11" s="94">
        <v>8</v>
      </c>
      <c r="E11" s="121" t="s">
        <v>176</v>
      </c>
      <c r="F11" s="93" t="s">
        <v>115</v>
      </c>
      <c r="G11" s="138" t="s">
        <v>220</v>
      </c>
      <c r="H11" s="138"/>
      <c r="I11" s="138"/>
      <c r="J11" s="10"/>
    </row>
    <row r="12" spans="1:10" ht="12.75">
      <c r="A12" s="82">
        <v>18</v>
      </c>
      <c r="B12" s="108">
        <v>3</v>
      </c>
      <c r="C12" s="93" t="s">
        <v>19</v>
      </c>
      <c r="D12" s="94">
        <v>7</v>
      </c>
      <c r="E12" s="94"/>
      <c r="F12" s="93" t="s">
        <v>20</v>
      </c>
      <c r="G12" s="138"/>
      <c r="H12" s="138"/>
      <c r="I12" s="138"/>
      <c r="J12" s="10"/>
    </row>
    <row r="13" spans="1:10" ht="12.75">
      <c r="A13" s="82">
        <v>20</v>
      </c>
      <c r="B13" s="108">
        <v>4</v>
      </c>
      <c r="C13" s="93" t="s">
        <v>41</v>
      </c>
      <c r="D13" s="94">
        <v>7</v>
      </c>
      <c r="E13" s="94"/>
      <c r="F13" s="93" t="s">
        <v>8</v>
      </c>
      <c r="G13" s="138"/>
      <c r="H13" s="138"/>
      <c r="I13" s="138"/>
      <c r="J13" s="10"/>
    </row>
    <row r="14" spans="1:10" ht="12.75">
      <c r="A14" s="82">
        <v>21</v>
      </c>
      <c r="B14" s="109">
        <v>5</v>
      </c>
      <c r="C14" s="93" t="s">
        <v>36</v>
      </c>
      <c r="D14" s="94">
        <v>8</v>
      </c>
      <c r="E14" s="94"/>
      <c r="F14" s="93" t="s">
        <v>6</v>
      </c>
      <c r="G14" s="138"/>
      <c r="H14" s="138"/>
      <c r="I14" s="138"/>
      <c r="J14" s="10"/>
    </row>
    <row r="15" ht="12.75">
      <c r="A15" s="88" t="s">
        <v>189</v>
      </c>
    </row>
    <row r="16" spans="1:10" ht="12.75">
      <c r="A16" s="92">
        <v>4</v>
      </c>
      <c r="B16" s="44">
        <v>1</v>
      </c>
      <c r="C16" s="93" t="s">
        <v>19</v>
      </c>
      <c r="D16" s="94">
        <v>7</v>
      </c>
      <c r="E16" s="94" t="s">
        <v>175</v>
      </c>
      <c r="F16" s="93" t="s">
        <v>20</v>
      </c>
      <c r="G16" s="138">
        <v>1</v>
      </c>
      <c r="H16" s="138">
        <v>1</v>
      </c>
      <c r="I16" s="138">
        <v>1</v>
      </c>
      <c r="J16" s="10"/>
    </row>
    <row r="17" spans="1:10" ht="12.75">
      <c r="A17" s="92">
        <v>5</v>
      </c>
      <c r="B17" s="44">
        <v>2</v>
      </c>
      <c r="C17" s="93" t="s">
        <v>10</v>
      </c>
      <c r="D17" s="94">
        <v>6</v>
      </c>
      <c r="E17" s="49">
        <v>1</v>
      </c>
      <c r="F17" s="93" t="s">
        <v>11</v>
      </c>
      <c r="G17" s="138">
        <v>2</v>
      </c>
      <c r="H17" s="138">
        <v>2</v>
      </c>
      <c r="I17" s="138">
        <v>2</v>
      </c>
      <c r="J17" s="10"/>
    </row>
    <row r="18" spans="1:10" ht="12.75">
      <c r="A18" s="92">
        <v>6</v>
      </c>
      <c r="B18" s="44">
        <v>3</v>
      </c>
      <c r="C18" s="93" t="s">
        <v>16</v>
      </c>
      <c r="D18" s="94">
        <v>6</v>
      </c>
      <c r="E18" s="94">
        <v>1</v>
      </c>
      <c r="F18" s="93" t="s">
        <v>6</v>
      </c>
      <c r="G18" s="138">
        <v>3</v>
      </c>
      <c r="H18" s="138">
        <v>3</v>
      </c>
      <c r="I18" s="138">
        <v>3</v>
      </c>
      <c r="J18" s="10"/>
    </row>
    <row r="19" spans="1:10" ht="12.75">
      <c r="A19" s="92">
        <v>9</v>
      </c>
      <c r="B19" s="44">
        <v>4</v>
      </c>
      <c r="C19" s="93" t="s">
        <v>12</v>
      </c>
      <c r="D19" s="94">
        <v>6</v>
      </c>
      <c r="E19" s="94">
        <v>1</v>
      </c>
      <c r="F19" s="93" t="s">
        <v>11</v>
      </c>
      <c r="G19" s="138">
        <v>4</v>
      </c>
      <c r="H19" s="138">
        <v>4</v>
      </c>
      <c r="I19" s="138">
        <v>4</v>
      </c>
      <c r="J19" s="10"/>
    </row>
    <row r="20" spans="1:10" ht="12.75">
      <c r="A20" s="92">
        <v>10</v>
      </c>
      <c r="B20" s="44">
        <v>5</v>
      </c>
      <c r="C20" s="93" t="s">
        <v>22</v>
      </c>
      <c r="D20" s="94">
        <v>8</v>
      </c>
      <c r="E20" s="94" t="s">
        <v>175</v>
      </c>
      <c r="F20" s="93" t="s">
        <v>11</v>
      </c>
      <c r="G20" s="138"/>
      <c r="H20" s="138" t="s">
        <v>198</v>
      </c>
      <c r="I20" s="138">
        <v>5</v>
      </c>
      <c r="J20" s="10"/>
    </row>
    <row r="21" spans="1:10" ht="12.75">
      <c r="A21" s="92">
        <v>11</v>
      </c>
      <c r="B21" s="47">
        <v>1</v>
      </c>
      <c r="C21" s="93" t="s">
        <v>21</v>
      </c>
      <c r="D21" s="94">
        <v>7</v>
      </c>
      <c r="E21" s="94" t="s">
        <v>175</v>
      </c>
      <c r="F21" s="93" t="s">
        <v>6</v>
      </c>
      <c r="G21" s="138"/>
      <c r="H21" s="138"/>
      <c r="I21" s="138" t="s">
        <v>198</v>
      </c>
      <c r="J21" s="10"/>
    </row>
    <row r="22" spans="1:10" ht="12.75">
      <c r="A22" s="92">
        <v>12</v>
      </c>
      <c r="B22" s="47">
        <v>2</v>
      </c>
      <c r="C22" s="93" t="s">
        <v>26</v>
      </c>
      <c r="D22" s="94">
        <v>7</v>
      </c>
      <c r="E22" s="94" t="s">
        <v>175</v>
      </c>
      <c r="F22" s="93" t="s">
        <v>6</v>
      </c>
      <c r="G22" s="138"/>
      <c r="H22" s="138"/>
      <c r="I22" s="138"/>
      <c r="J22" s="10"/>
    </row>
    <row r="23" spans="1:10" ht="12.75">
      <c r="A23" s="92">
        <v>13</v>
      </c>
      <c r="B23" s="47">
        <v>3</v>
      </c>
      <c r="C23" s="93" t="s">
        <v>34</v>
      </c>
      <c r="D23" s="94">
        <v>8</v>
      </c>
      <c r="E23" s="94" t="s">
        <v>175</v>
      </c>
      <c r="F23" s="93" t="s">
        <v>35</v>
      </c>
      <c r="G23" s="138"/>
      <c r="H23" s="138"/>
      <c r="I23" s="138"/>
      <c r="J23" s="10"/>
    </row>
    <row r="24" spans="1:10" ht="12.75">
      <c r="A24" s="92">
        <v>15</v>
      </c>
      <c r="B24" s="47">
        <v>4</v>
      </c>
      <c r="C24" s="97" t="s">
        <v>39</v>
      </c>
      <c r="D24" s="94">
        <v>7</v>
      </c>
      <c r="E24" s="94" t="s">
        <v>175</v>
      </c>
      <c r="F24" s="93" t="s">
        <v>40</v>
      </c>
      <c r="G24" s="138"/>
      <c r="H24" s="138"/>
      <c r="I24" s="138"/>
      <c r="J24" s="10"/>
    </row>
    <row r="25" spans="1:10" ht="12.75">
      <c r="A25" s="92">
        <v>16</v>
      </c>
      <c r="B25" s="47">
        <v>5</v>
      </c>
      <c r="C25" s="93" t="s">
        <v>37</v>
      </c>
      <c r="D25" s="138">
        <v>9</v>
      </c>
      <c r="E25" s="121" t="s">
        <v>176</v>
      </c>
      <c r="F25" s="93" t="s">
        <v>8</v>
      </c>
      <c r="G25" s="138"/>
      <c r="H25" s="138"/>
      <c r="I25" s="138"/>
      <c r="J25" s="10"/>
    </row>
    <row r="26" ht="12.75">
      <c r="A26" s="88" t="s">
        <v>190</v>
      </c>
    </row>
    <row r="27" spans="1:10" ht="12.75">
      <c r="A27" s="82">
        <v>1</v>
      </c>
      <c r="B27" s="74">
        <v>1</v>
      </c>
      <c r="C27" s="93" t="s">
        <v>53</v>
      </c>
      <c r="D27" s="94">
        <v>6</v>
      </c>
      <c r="E27" s="94">
        <v>1</v>
      </c>
      <c r="F27" s="50" t="s">
        <v>54</v>
      </c>
      <c r="G27" s="138">
        <v>1</v>
      </c>
      <c r="H27" s="99">
        <v>1</v>
      </c>
      <c r="I27" s="99">
        <v>1</v>
      </c>
      <c r="J27" s="18"/>
    </row>
    <row r="28" spans="1:10" ht="12.75">
      <c r="A28" s="82">
        <v>2</v>
      </c>
      <c r="B28" s="53">
        <v>2</v>
      </c>
      <c r="C28" s="50" t="s">
        <v>47</v>
      </c>
      <c r="D28" s="49">
        <v>6</v>
      </c>
      <c r="E28" s="49">
        <v>1</v>
      </c>
      <c r="F28" s="50" t="s">
        <v>48</v>
      </c>
      <c r="G28" s="138">
        <v>2</v>
      </c>
      <c r="H28" s="99">
        <v>2</v>
      </c>
      <c r="I28" s="99">
        <v>2</v>
      </c>
      <c r="J28" s="18"/>
    </row>
    <row r="29" spans="1:10" ht="12.75">
      <c r="A29" s="82">
        <v>5</v>
      </c>
      <c r="B29" s="74">
        <v>3</v>
      </c>
      <c r="C29" s="93" t="s">
        <v>63</v>
      </c>
      <c r="D29" s="94">
        <v>7</v>
      </c>
      <c r="E29" s="94">
        <v>1</v>
      </c>
      <c r="F29" s="50" t="s">
        <v>61</v>
      </c>
      <c r="G29" s="138">
        <v>3</v>
      </c>
      <c r="H29" s="99">
        <v>3</v>
      </c>
      <c r="I29" s="99">
        <v>3</v>
      </c>
      <c r="J29" s="18"/>
    </row>
    <row r="30" spans="1:10" ht="12.75">
      <c r="A30" s="82">
        <v>6</v>
      </c>
      <c r="B30" s="74">
        <v>4</v>
      </c>
      <c r="C30" s="71" t="s">
        <v>59</v>
      </c>
      <c r="D30" s="94">
        <v>7</v>
      </c>
      <c r="E30" s="94" t="s">
        <v>175</v>
      </c>
      <c r="F30" s="93" t="s">
        <v>45</v>
      </c>
      <c r="G30" s="138">
        <v>4</v>
      </c>
      <c r="H30" s="138">
        <v>4</v>
      </c>
      <c r="I30" s="138">
        <v>4</v>
      </c>
      <c r="J30" s="18"/>
    </row>
    <row r="31" spans="1:10" ht="12.75">
      <c r="A31" s="82">
        <v>7</v>
      </c>
      <c r="B31" s="74">
        <v>5</v>
      </c>
      <c r="C31" s="93" t="s">
        <v>56</v>
      </c>
      <c r="D31" s="94">
        <v>8</v>
      </c>
      <c r="E31" s="94" t="s">
        <v>175</v>
      </c>
      <c r="F31" s="50" t="s">
        <v>6</v>
      </c>
      <c r="G31" s="99"/>
      <c r="H31" s="99" t="s">
        <v>198</v>
      </c>
      <c r="I31" s="99">
        <v>5</v>
      </c>
      <c r="J31" s="18"/>
    </row>
    <row r="32" spans="1:10" ht="12.75">
      <c r="A32" s="82">
        <v>12</v>
      </c>
      <c r="B32" s="76">
        <v>1</v>
      </c>
      <c r="C32" s="93" t="s">
        <v>73</v>
      </c>
      <c r="D32" s="94">
        <v>7</v>
      </c>
      <c r="E32" s="94" t="s">
        <v>175</v>
      </c>
      <c r="F32" s="93" t="s">
        <v>20</v>
      </c>
      <c r="G32" s="138"/>
      <c r="H32" s="138"/>
      <c r="I32" s="107" t="s">
        <v>198</v>
      </c>
      <c r="J32" s="18"/>
    </row>
    <row r="33" spans="1:10" ht="12.75">
      <c r="A33" s="82">
        <v>14</v>
      </c>
      <c r="B33" s="76">
        <v>2</v>
      </c>
      <c r="C33" s="93" t="s">
        <v>67</v>
      </c>
      <c r="D33" s="94">
        <v>10</v>
      </c>
      <c r="E33" s="94">
        <v>1</v>
      </c>
      <c r="F33" s="50" t="s">
        <v>68</v>
      </c>
      <c r="G33" s="99"/>
      <c r="H33" s="99"/>
      <c r="I33" s="99"/>
      <c r="J33" s="18"/>
    </row>
    <row r="34" spans="1:10" ht="12.75">
      <c r="A34" s="82">
        <v>15</v>
      </c>
      <c r="B34" s="76">
        <v>3</v>
      </c>
      <c r="C34" s="93" t="s">
        <v>65</v>
      </c>
      <c r="D34" s="94">
        <v>8</v>
      </c>
      <c r="E34" s="94" t="s">
        <v>175</v>
      </c>
      <c r="F34" s="50" t="s">
        <v>20</v>
      </c>
      <c r="G34" s="99"/>
      <c r="H34" s="99"/>
      <c r="I34" s="99"/>
      <c r="J34" s="18"/>
    </row>
    <row r="35" spans="1:10" ht="12.75">
      <c r="A35" s="82">
        <v>16</v>
      </c>
      <c r="B35" s="76">
        <v>4</v>
      </c>
      <c r="C35" s="71" t="s">
        <v>69</v>
      </c>
      <c r="D35" s="98">
        <v>8</v>
      </c>
      <c r="E35" s="98" t="s">
        <v>175</v>
      </c>
      <c r="F35" s="93" t="s">
        <v>68</v>
      </c>
      <c r="G35" s="138"/>
      <c r="H35" s="138"/>
      <c r="I35" s="138"/>
      <c r="J35" s="18"/>
    </row>
    <row r="36" ht="12.75">
      <c r="A36" s="88" t="s">
        <v>191</v>
      </c>
    </row>
    <row r="37" spans="1:10" ht="12.75">
      <c r="A37" s="82">
        <v>1</v>
      </c>
      <c r="B37" s="45">
        <v>1</v>
      </c>
      <c r="C37" s="71" t="s">
        <v>92</v>
      </c>
      <c r="D37" s="98">
        <v>6</v>
      </c>
      <c r="E37" s="98">
        <v>1</v>
      </c>
      <c r="F37" s="71" t="s">
        <v>8</v>
      </c>
      <c r="G37" s="138">
        <v>1</v>
      </c>
      <c r="H37" s="99">
        <v>1</v>
      </c>
      <c r="I37" s="99">
        <v>1</v>
      </c>
      <c r="J37" s="10"/>
    </row>
    <row r="38" spans="1:10" ht="12.75">
      <c r="A38" s="82">
        <v>2</v>
      </c>
      <c r="B38" s="45">
        <v>2</v>
      </c>
      <c r="C38" s="48" t="s">
        <v>56</v>
      </c>
      <c r="D38" s="49">
        <v>8</v>
      </c>
      <c r="E38" s="49">
        <v>1</v>
      </c>
      <c r="F38" s="72" t="s">
        <v>6</v>
      </c>
      <c r="G38" s="138" t="s">
        <v>218</v>
      </c>
      <c r="H38" s="99">
        <v>2</v>
      </c>
      <c r="I38" s="217">
        <v>2</v>
      </c>
      <c r="J38" s="10"/>
    </row>
    <row r="39" spans="1:10" ht="12.75">
      <c r="A39" s="82">
        <v>3</v>
      </c>
      <c r="B39" s="45">
        <v>3</v>
      </c>
      <c r="C39" s="48" t="s">
        <v>91</v>
      </c>
      <c r="D39" s="49">
        <v>6</v>
      </c>
      <c r="E39" s="49">
        <v>1</v>
      </c>
      <c r="F39" s="72" t="s">
        <v>11</v>
      </c>
      <c r="G39" s="138">
        <v>3</v>
      </c>
      <c r="H39" s="99">
        <v>3</v>
      </c>
      <c r="I39" s="99">
        <v>3</v>
      </c>
      <c r="J39" s="10"/>
    </row>
    <row r="40" spans="1:10" ht="12.75">
      <c r="A40" s="82">
        <v>4</v>
      </c>
      <c r="B40" s="45">
        <v>4</v>
      </c>
      <c r="C40" s="50" t="s">
        <v>90</v>
      </c>
      <c r="D40" s="99">
        <v>6</v>
      </c>
      <c r="E40" s="99">
        <v>1</v>
      </c>
      <c r="F40" s="50" t="s">
        <v>11</v>
      </c>
      <c r="G40" s="138">
        <v>4</v>
      </c>
      <c r="H40" s="138">
        <v>4</v>
      </c>
      <c r="I40" s="138">
        <v>4</v>
      </c>
      <c r="J40" s="10"/>
    </row>
    <row r="41" spans="1:10" ht="12.75">
      <c r="A41" s="82">
        <v>6</v>
      </c>
      <c r="B41" s="45">
        <v>5</v>
      </c>
      <c r="C41" s="50" t="s">
        <v>62</v>
      </c>
      <c r="D41" s="99">
        <v>6</v>
      </c>
      <c r="E41" s="99">
        <v>1</v>
      </c>
      <c r="F41" s="50" t="s">
        <v>20</v>
      </c>
      <c r="G41" s="99">
        <v>5</v>
      </c>
      <c r="H41" s="99" t="s">
        <v>198</v>
      </c>
      <c r="I41" s="99">
        <v>5</v>
      </c>
      <c r="J41" s="10"/>
    </row>
    <row r="42" spans="1:10" ht="12.75">
      <c r="A42" s="82">
        <v>7</v>
      </c>
      <c r="B42" s="46">
        <v>1</v>
      </c>
      <c r="C42" s="48" t="s">
        <v>59</v>
      </c>
      <c r="D42" s="99">
        <v>7</v>
      </c>
      <c r="E42" s="99">
        <v>1</v>
      </c>
      <c r="F42" s="72" t="s">
        <v>45</v>
      </c>
      <c r="G42" s="49">
        <v>6</v>
      </c>
      <c r="H42" s="138"/>
      <c r="I42" s="138" t="s">
        <v>198</v>
      </c>
      <c r="J42" s="10"/>
    </row>
    <row r="43" spans="1:10" ht="12.75">
      <c r="A43" s="82">
        <v>8</v>
      </c>
      <c r="B43" s="46">
        <v>2</v>
      </c>
      <c r="C43" s="48" t="s">
        <v>79</v>
      </c>
      <c r="D43" s="49">
        <v>7</v>
      </c>
      <c r="E43" s="49">
        <v>1</v>
      </c>
      <c r="F43" s="72" t="s">
        <v>6</v>
      </c>
      <c r="G43" s="49">
        <v>7</v>
      </c>
      <c r="H43" s="49"/>
      <c r="I43" s="49"/>
      <c r="J43" s="10"/>
    </row>
    <row r="44" spans="1:10" ht="12.75">
      <c r="A44" s="82">
        <v>9</v>
      </c>
      <c r="B44" s="46">
        <v>3</v>
      </c>
      <c r="C44" s="48" t="s">
        <v>69</v>
      </c>
      <c r="D44" s="49">
        <v>8</v>
      </c>
      <c r="E44" s="49">
        <v>1</v>
      </c>
      <c r="F44" s="72" t="s">
        <v>68</v>
      </c>
      <c r="G44" s="49"/>
      <c r="H44" s="49"/>
      <c r="I44" s="49"/>
      <c r="J44" s="10"/>
    </row>
    <row r="45" spans="1:10" ht="12.75">
      <c r="A45" s="82">
        <v>11</v>
      </c>
      <c r="B45" s="46">
        <v>4</v>
      </c>
      <c r="C45" s="48" t="s">
        <v>73</v>
      </c>
      <c r="D45" s="49">
        <v>7</v>
      </c>
      <c r="E45" s="49">
        <v>1</v>
      </c>
      <c r="F45" s="72" t="s">
        <v>20</v>
      </c>
      <c r="G45" s="49"/>
      <c r="H45" s="49"/>
      <c r="I45" s="49"/>
      <c r="J45" s="10"/>
    </row>
    <row r="46" spans="1:10" ht="12.75">
      <c r="A46" s="82">
        <v>12</v>
      </c>
      <c r="B46" s="46">
        <v>5</v>
      </c>
      <c r="C46" s="48" t="s">
        <v>63</v>
      </c>
      <c r="D46" s="49">
        <v>7</v>
      </c>
      <c r="E46" s="49" t="s">
        <v>175</v>
      </c>
      <c r="F46" s="72" t="s">
        <v>130</v>
      </c>
      <c r="G46" s="49"/>
      <c r="H46" s="49"/>
      <c r="I46" s="49"/>
      <c r="J46" s="10"/>
    </row>
    <row r="47" spans="1:10" ht="15">
      <c r="A47" s="144" t="s">
        <v>201</v>
      </c>
      <c r="B47" s="145"/>
      <c r="C47" s="188"/>
      <c r="D47" s="189"/>
      <c r="E47" s="190"/>
      <c r="F47" s="191"/>
      <c r="G47" s="192"/>
      <c r="H47" s="193"/>
      <c r="I47" s="194"/>
      <c r="J47" s="195"/>
    </row>
    <row r="48" spans="1:10" ht="15">
      <c r="A48" s="146"/>
      <c r="B48" s="147"/>
      <c r="C48" s="148"/>
      <c r="D48" s="180"/>
      <c r="E48" s="181"/>
      <c r="F48" s="179"/>
      <c r="G48" s="182"/>
      <c r="H48" s="183"/>
      <c r="I48" s="184"/>
      <c r="J48" s="184"/>
    </row>
    <row r="49" spans="1:10" ht="15">
      <c r="A49" s="146"/>
      <c r="B49" s="147"/>
      <c r="C49" s="148"/>
      <c r="D49" s="180"/>
      <c r="E49" s="181"/>
      <c r="F49" s="179"/>
      <c r="G49" s="185"/>
      <c r="H49" s="186"/>
      <c r="I49" s="184"/>
      <c r="J49" s="184"/>
    </row>
    <row r="50" spans="1:10" ht="15">
      <c r="A50" s="146"/>
      <c r="B50" s="147"/>
      <c r="C50" s="148"/>
      <c r="D50" s="180"/>
      <c r="E50" s="181"/>
      <c r="F50" s="179"/>
      <c r="G50" s="187"/>
      <c r="H50" s="183"/>
      <c r="I50" s="184"/>
      <c r="J50" s="184"/>
    </row>
    <row r="51" spans="1:10" ht="15">
      <c r="A51" s="146"/>
      <c r="B51" s="147"/>
      <c r="C51" s="148"/>
      <c r="D51" s="180"/>
      <c r="E51" s="181"/>
      <c r="F51" s="179"/>
      <c r="G51" s="187"/>
      <c r="H51" s="183"/>
      <c r="I51" s="184"/>
      <c r="J51" s="184"/>
    </row>
    <row r="52" spans="1:10" ht="15">
      <c r="A52" s="146"/>
      <c r="B52" s="147"/>
      <c r="C52" s="148"/>
      <c r="D52" s="180"/>
      <c r="E52" s="181"/>
      <c r="F52" s="179"/>
      <c r="G52" s="187"/>
      <c r="H52" s="183"/>
      <c r="I52" s="184"/>
      <c r="J52" s="184"/>
    </row>
    <row r="53" spans="1:10" ht="15">
      <c r="A53" s="149"/>
      <c r="B53" s="150"/>
      <c r="C53" s="151"/>
      <c r="D53" s="152"/>
      <c r="E53" s="153"/>
      <c r="F53" s="154"/>
      <c r="G53" s="155"/>
      <c r="H53" s="156"/>
      <c r="I53" s="157"/>
      <c r="J53" s="158"/>
    </row>
    <row r="54" spans="1:10" ht="15">
      <c r="A54" s="163" t="s">
        <v>202</v>
      </c>
      <c r="B54" s="164"/>
      <c r="C54" s="37" t="s">
        <v>203</v>
      </c>
      <c r="D54" s="165"/>
      <c r="E54" s="166"/>
      <c r="F54" s="179"/>
      <c r="G54" s="198"/>
      <c r="H54" s="186"/>
      <c r="I54" s="167"/>
      <c r="J54" s="167"/>
    </row>
    <row r="55" spans="1:10" ht="15.75" thickBot="1">
      <c r="A55" s="168"/>
      <c r="B55" s="169"/>
      <c r="C55" s="170" t="s">
        <v>204</v>
      </c>
      <c r="D55" s="171"/>
      <c r="E55" s="172"/>
      <c r="F55" s="199"/>
      <c r="G55" s="200"/>
      <c r="H55" s="201"/>
      <c r="I55" s="173"/>
      <c r="J55" s="173"/>
    </row>
    <row r="56" spans="1:10" ht="15">
      <c r="A56" s="174" t="s">
        <v>205</v>
      </c>
      <c r="B56" s="159"/>
      <c r="C56" s="160" t="s">
        <v>206</v>
      </c>
      <c r="D56" s="161"/>
      <c r="E56" s="162"/>
      <c r="F56" s="202"/>
      <c r="G56" s="203"/>
      <c r="H56" s="204"/>
      <c r="I56" s="175"/>
      <c r="J56" s="175"/>
    </row>
    <row r="57" spans="1:10" ht="15">
      <c r="A57" s="176"/>
      <c r="B57" s="164"/>
      <c r="C57" s="37" t="s">
        <v>207</v>
      </c>
      <c r="D57" s="165"/>
      <c r="E57" s="166"/>
      <c r="F57" s="179"/>
      <c r="G57" s="198"/>
      <c r="H57" s="186"/>
      <c r="I57" s="167"/>
      <c r="J57" s="167"/>
    </row>
    <row r="58" spans="1:10" ht="15">
      <c r="A58" s="176"/>
      <c r="B58" s="164"/>
      <c r="C58" s="37" t="s">
        <v>208</v>
      </c>
      <c r="D58" s="165"/>
      <c r="E58" s="166"/>
      <c r="F58" s="179"/>
      <c r="G58" s="198"/>
      <c r="H58" s="186"/>
      <c r="I58" s="167"/>
      <c r="J58" s="167"/>
    </row>
    <row r="59" spans="1:10" ht="15">
      <c r="A59" s="176"/>
      <c r="B59" s="164"/>
      <c r="C59" s="37" t="s">
        <v>209</v>
      </c>
      <c r="D59" s="165"/>
      <c r="E59" s="166"/>
      <c r="F59" s="179"/>
      <c r="G59" s="198"/>
      <c r="H59" s="186"/>
      <c r="I59" s="167"/>
      <c r="J59" s="167"/>
    </row>
    <row r="60" spans="1:10" ht="15">
      <c r="A60" s="176"/>
      <c r="B60" s="164"/>
      <c r="C60" s="37" t="s">
        <v>210</v>
      </c>
      <c r="D60" s="165"/>
      <c r="E60" s="166"/>
      <c r="F60" s="179"/>
      <c r="G60" s="198"/>
      <c r="H60" s="186"/>
      <c r="I60" s="167"/>
      <c r="J60" s="167"/>
    </row>
    <row r="61" spans="1:10" ht="15">
      <c r="A61" s="176"/>
      <c r="B61" s="164"/>
      <c r="C61" s="37" t="s">
        <v>211</v>
      </c>
      <c r="D61" s="165"/>
      <c r="E61" s="166"/>
      <c r="F61" s="179"/>
      <c r="G61" s="167"/>
      <c r="H61" s="197"/>
      <c r="I61" s="167"/>
      <c r="J61" s="165"/>
    </row>
    <row r="62" spans="1:10" ht="15">
      <c r="A62" s="176"/>
      <c r="B62" s="164"/>
      <c r="C62" s="37" t="s">
        <v>212</v>
      </c>
      <c r="D62" s="165"/>
      <c r="E62" s="166"/>
      <c r="F62" s="179"/>
      <c r="G62" s="167"/>
      <c r="H62" s="197"/>
      <c r="I62" s="167"/>
      <c r="J62" s="165"/>
    </row>
    <row r="63" spans="1:10" ht="15">
      <c r="A63" s="176"/>
      <c r="B63" s="164"/>
      <c r="C63" s="37" t="s">
        <v>213</v>
      </c>
      <c r="D63" s="165"/>
      <c r="E63" s="166"/>
      <c r="F63" s="179"/>
      <c r="G63" s="167"/>
      <c r="H63" s="197"/>
      <c r="I63" s="167"/>
      <c r="J63" s="165"/>
    </row>
    <row r="64" spans="1:10" ht="15.75" thickBot="1">
      <c r="A64" s="205"/>
      <c r="B64" s="169"/>
      <c r="C64" s="170" t="s">
        <v>214</v>
      </c>
      <c r="D64" s="171"/>
      <c r="E64" s="172"/>
      <c r="F64" s="206"/>
      <c r="G64" s="173"/>
      <c r="H64" s="207"/>
      <c r="I64" s="173"/>
      <c r="J64" s="171"/>
    </row>
    <row r="65" spans="1:10" ht="15">
      <c r="A65" s="161"/>
      <c r="B65" s="160"/>
      <c r="C65" s="177" t="s">
        <v>215</v>
      </c>
      <c r="D65" s="178"/>
      <c r="E65" s="208"/>
      <c r="F65" s="209"/>
      <c r="G65" s="210"/>
      <c r="H65" s="211"/>
      <c r="I65" s="210"/>
      <c r="J65" s="178"/>
    </row>
    <row r="66" spans="1:10" ht="15">
      <c r="A66" s="212"/>
      <c r="B66" s="37"/>
      <c r="C66" s="213" t="s">
        <v>216</v>
      </c>
      <c r="D66" s="214"/>
      <c r="E66" s="215"/>
      <c r="F66" s="196"/>
      <c r="G66" s="216"/>
      <c r="H66" s="197"/>
      <c r="I66" s="216"/>
      <c r="J66" s="4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90" zoomScaleNormal="90" zoomScalePageLayoutView="0" workbookViewId="0" topLeftCell="A34">
      <selection activeCell="K64" sqref="K64"/>
    </sheetView>
  </sheetViews>
  <sheetFormatPr defaultColWidth="9.00390625" defaultRowHeight="12.75"/>
  <cols>
    <col min="1" max="1" width="4.125" style="84" customWidth="1"/>
    <col min="2" max="2" width="5.375" style="104" customWidth="1"/>
    <col min="3" max="3" width="5.375" style="80" customWidth="1"/>
    <col min="4" max="4" width="5.375" style="134" customWidth="1"/>
    <col min="5" max="7" width="5.375" style="236" customWidth="1"/>
    <col min="8" max="8" width="18.625" style="66" customWidth="1"/>
    <col min="9" max="9" width="3.625" style="139" customWidth="1"/>
    <col min="10" max="10" width="3.625" style="0" customWidth="1"/>
    <col min="11" max="11" width="10.50390625" style="137" customWidth="1"/>
    <col min="12" max="12" width="10.50390625" style="66" customWidth="1"/>
    <col min="13" max="13" width="6.875" style="137" bestFit="1" customWidth="1"/>
    <col min="14" max="15" width="4.625" style="0" customWidth="1"/>
  </cols>
  <sheetData>
    <row r="1" spans="1:13" s="140" customFormat="1" ht="17.25">
      <c r="A1" s="140" t="s">
        <v>200</v>
      </c>
      <c r="B1" s="141"/>
      <c r="C1" s="141"/>
      <c r="D1" s="142"/>
      <c r="E1" s="233"/>
      <c r="F1" s="233"/>
      <c r="G1" s="233"/>
      <c r="H1" s="143"/>
      <c r="I1" s="232"/>
      <c r="K1" s="243"/>
      <c r="L1" s="143"/>
      <c r="M1" s="243"/>
    </row>
    <row r="2" spans="1:15" ht="18" thickBot="1">
      <c r="A2" s="336" t="s">
        <v>260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218"/>
      <c r="O2" s="218"/>
    </row>
    <row r="3" spans="1:15" s="4" customFormat="1" ht="14.25" customHeight="1">
      <c r="A3" s="309" t="s">
        <v>271</v>
      </c>
      <c r="B3" s="237" t="s">
        <v>261</v>
      </c>
      <c r="C3" s="241" t="s">
        <v>270</v>
      </c>
      <c r="D3" s="238" t="s">
        <v>262</v>
      </c>
      <c r="E3" s="238" t="s">
        <v>263</v>
      </c>
      <c r="F3" s="238" t="s">
        <v>264</v>
      </c>
      <c r="G3" s="238" t="s">
        <v>265</v>
      </c>
      <c r="H3" s="238" t="s">
        <v>266</v>
      </c>
      <c r="I3" s="238" t="s">
        <v>267</v>
      </c>
      <c r="J3" s="238" t="s">
        <v>2</v>
      </c>
      <c r="K3" s="244" t="s">
        <v>268</v>
      </c>
      <c r="L3" s="253" t="s">
        <v>269</v>
      </c>
      <c r="M3" s="255" t="s">
        <v>270</v>
      </c>
      <c r="N3" s="239"/>
      <c r="O3" s="239"/>
    </row>
    <row r="4" spans="1:15" ht="15" customHeight="1">
      <c r="A4" s="310">
        <v>1</v>
      </c>
      <c r="B4" s="9"/>
      <c r="C4" s="113" t="s">
        <v>242</v>
      </c>
      <c r="D4" s="130">
        <v>1</v>
      </c>
      <c r="E4" s="126"/>
      <c r="F4" s="126"/>
      <c r="G4" s="126">
        <v>1</v>
      </c>
      <c r="H4" s="21" t="s">
        <v>117</v>
      </c>
      <c r="I4" s="94">
        <v>8</v>
      </c>
      <c r="J4" s="138">
        <v>2</v>
      </c>
      <c r="K4" s="245" t="s">
        <v>118</v>
      </c>
      <c r="L4" s="254" t="s">
        <v>272</v>
      </c>
      <c r="M4" s="256" t="s">
        <v>273</v>
      </c>
      <c r="N4" s="240"/>
      <c r="O4" s="240"/>
    </row>
    <row r="5" spans="1:15" ht="15" customHeight="1">
      <c r="A5" s="310">
        <v>2</v>
      </c>
      <c r="B5" s="78"/>
      <c r="C5" s="242" t="s">
        <v>231</v>
      </c>
      <c r="D5" s="223">
        <v>1</v>
      </c>
      <c r="E5" s="126"/>
      <c r="F5" s="126"/>
      <c r="G5" s="126">
        <v>1</v>
      </c>
      <c r="H5" s="50" t="s">
        <v>60</v>
      </c>
      <c r="I5" s="49">
        <v>5</v>
      </c>
      <c r="J5" s="49">
        <v>1</v>
      </c>
      <c r="K5" s="246" t="s">
        <v>61</v>
      </c>
      <c r="L5" s="93" t="s">
        <v>272</v>
      </c>
      <c r="M5" s="256" t="s">
        <v>273</v>
      </c>
      <c r="N5" s="240"/>
      <c r="O5" s="240"/>
    </row>
    <row r="6" spans="1:15" ht="15" customHeight="1">
      <c r="A6" s="310">
        <v>3</v>
      </c>
      <c r="B6" s="74">
        <v>3</v>
      </c>
      <c r="C6" s="222" t="s">
        <v>228</v>
      </c>
      <c r="D6" s="223">
        <v>2</v>
      </c>
      <c r="E6" s="231" t="s">
        <v>254</v>
      </c>
      <c r="F6" s="231">
        <v>0.3</v>
      </c>
      <c r="G6" s="126">
        <v>2.3</v>
      </c>
      <c r="H6" s="93" t="s">
        <v>63</v>
      </c>
      <c r="I6" s="94">
        <v>7</v>
      </c>
      <c r="J6" s="94">
        <v>1</v>
      </c>
      <c r="K6" s="246" t="s">
        <v>61</v>
      </c>
      <c r="L6" s="93" t="s">
        <v>272</v>
      </c>
      <c r="M6" s="256" t="s">
        <v>273</v>
      </c>
      <c r="N6" s="240"/>
      <c r="O6" s="240"/>
    </row>
    <row r="7" spans="1:15" ht="15" customHeight="1">
      <c r="A7" s="310">
        <v>4</v>
      </c>
      <c r="B7" s="77"/>
      <c r="C7" s="222" t="s">
        <v>233</v>
      </c>
      <c r="D7" s="227">
        <v>1</v>
      </c>
      <c r="E7" s="234"/>
      <c r="F7" s="234"/>
      <c r="G7" s="234">
        <v>1</v>
      </c>
      <c r="H7" s="71" t="s">
        <v>57</v>
      </c>
      <c r="I7" s="98">
        <v>6</v>
      </c>
      <c r="J7" s="98" t="s">
        <v>175</v>
      </c>
      <c r="K7" s="247" t="s">
        <v>58</v>
      </c>
      <c r="L7" s="93" t="s">
        <v>272</v>
      </c>
      <c r="M7" s="256" t="s">
        <v>273</v>
      </c>
      <c r="N7" s="240"/>
      <c r="O7" s="240"/>
    </row>
    <row r="8" spans="1:15" ht="15" customHeight="1">
      <c r="A8" s="310">
        <v>5</v>
      </c>
      <c r="B8" s="47">
        <v>3</v>
      </c>
      <c r="C8" s="221" t="s">
        <v>252</v>
      </c>
      <c r="D8" s="258">
        <v>1</v>
      </c>
      <c r="E8" s="96"/>
      <c r="F8" s="96"/>
      <c r="G8" s="234">
        <v>1</v>
      </c>
      <c r="H8" s="93" t="s">
        <v>34</v>
      </c>
      <c r="I8" s="94">
        <v>8</v>
      </c>
      <c r="J8" s="94" t="s">
        <v>175</v>
      </c>
      <c r="K8" s="247" t="s">
        <v>35</v>
      </c>
      <c r="L8" s="93" t="s">
        <v>272</v>
      </c>
      <c r="M8" s="256" t="s">
        <v>273</v>
      </c>
      <c r="N8" s="240"/>
      <c r="O8" s="240"/>
    </row>
    <row r="9" spans="1:15" ht="15" customHeight="1">
      <c r="A9" s="310">
        <v>6</v>
      </c>
      <c r="B9" s="106">
        <v>4</v>
      </c>
      <c r="C9" s="113" t="s">
        <v>232</v>
      </c>
      <c r="D9" s="130">
        <v>1</v>
      </c>
      <c r="E9" s="126"/>
      <c r="F9" s="126"/>
      <c r="G9" s="234">
        <v>1</v>
      </c>
      <c r="H9" s="93" t="s">
        <v>103</v>
      </c>
      <c r="I9" s="94">
        <v>7</v>
      </c>
      <c r="J9" s="94" t="s">
        <v>175</v>
      </c>
      <c r="K9" s="247" t="s">
        <v>35</v>
      </c>
      <c r="L9" s="93" t="s">
        <v>272</v>
      </c>
      <c r="M9" s="256" t="s">
        <v>273</v>
      </c>
      <c r="N9" s="240"/>
      <c r="O9" s="240"/>
    </row>
    <row r="10" spans="1:15" ht="15" customHeight="1">
      <c r="A10" s="310">
        <v>7</v>
      </c>
      <c r="B10" s="75"/>
      <c r="C10" s="222" t="s">
        <v>231</v>
      </c>
      <c r="D10" s="223">
        <v>1</v>
      </c>
      <c r="E10" s="126"/>
      <c r="F10" s="126"/>
      <c r="G10" s="234">
        <v>1</v>
      </c>
      <c r="H10" s="93" t="s">
        <v>50</v>
      </c>
      <c r="I10" s="94">
        <v>5</v>
      </c>
      <c r="J10" s="94">
        <v>1</v>
      </c>
      <c r="K10" s="247" t="s">
        <v>15</v>
      </c>
      <c r="L10" s="21" t="s">
        <v>272</v>
      </c>
      <c r="M10" s="257" t="s">
        <v>273</v>
      </c>
      <c r="N10" s="240"/>
      <c r="O10" s="240"/>
    </row>
    <row r="11" spans="1:15" ht="15" customHeight="1">
      <c r="A11" s="310">
        <v>8</v>
      </c>
      <c r="B11" s="108">
        <v>1</v>
      </c>
      <c r="C11" s="113" t="s">
        <v>237</v>
      </c>
      <c r="D11" s="130">
        <v>1</v>
      </c>
      <c r="E11" s="126"/>
      <c r="F11" s="126"/>
      <c r="G11" s="234">
        <v>1</v>
      </c>
      <c r="H11" s="93" t="s">
        <v>109</v>
      </c>
      <c r="I11" s="94">
        <v>7</v>
      </c>
      <c r="J11" s="94" t="s">
        <v>227</v>
      </c>
      <c r="K11" s="247" t="s">
        <v>48</v>
      </c>
      <c r="L11" s="22" t="s">
        <v>272</v>
      </c>
      <c r="M11" s="257" t="s">
        <v>273</v>
      </c>
      <c r="N11" s="240"/>
      <c r="O11" s="240"/>
    </row>
    <row r="12" spans="1:15" ht="15" customHeight="1">
      <c r="A12" s="310">
        <v>9</v>
      </c>
      <c r="B12" s="106">
        <v>2</v>
      </c>
      <c r="C12" s="113" t="s">
        <v>229</v>
      </c>
      <c r="D12" s="130">
        <v>2</v>
      </c>
      <c r="E12" s="126"/>
      <c r="F12" s="126"/>
      <c r="G12" s="234">
        <v>2</v>
      </c>
      <c r="H12" s="93" t="s">
        <v>97</v>
      </c>
      <c r="I12" s="94">
        <v>7</v>
      </c>
      <c r="J12" s="94">
        <v>1</v>
      </c>
      <c r="K12" s="247" t="s">
        <v>18</v>
      </c>
      <c r="L12" s="93" t="s">
        <v>272</v>
      </c>
      <c r="M12" s="257" t="s">
        <v>273</v>
      </c>
      <c r="N12" s="240"/>
      <c r="O12" s="240"/>
    </row>
    <row r="13" spans="1:15" ht="15" customHeight="1">
      <c r="A13" s="310">
        <v>10</v>
      </c>
      <c r="B13" s="9"/>
      <c r="C13" s="113" t="s">
        <v>231</v>
      </c>
      <c r="D13" s="130">
        <v>1</v>
      </c>
      <c r="E13" s="126"/>
      <c r="F13" s="126"/>
      <c r="G13" s="234">
        <v>1</v>
      </c>
      <c r="H13" s="93" t="s">
        <v>95</v>
      </c>
      <c r="I13" s="94">
        <v>5</v>
      </c>
      <c r="J13" s="94">
        <v>1</v>
      </c>
      <c r="K13" s="247" t="s">
        <v>18</v>
      </c>
      <c r="L13" s="93" t="s">
        <v>272</v>
      </c>
      <c r="M13" s="257" t="s">
        <v>273</v>
      </c>
      <c r="N13" s="240"/>
      <c r="O13" s="240"/>
    </row>
    <row r="14" spans="1:15" ht="15" customHeight="1">
      <c r="A14" s="310">
        <v>11</v>
      </c>
      <c r="B14" s="75"/>
      <c r="C14" s="222" t="s">
        <v>240</v>
      </c>
      <c r="D14" s="223">
        <v>1</v>
      </c>
      <c r="E14" s="126"/>
      <c r="F14" s="126"/>
      <c r="G14" s="234">
        <v>1</v>
      </c>
      <c r="H14" s="21" t="s">
        <v>74</v>
      </c>
      <c r="I14" s="94">
        <v>8</v>
      </c>
      <c r="J14" s="9" t="s">
        <v>175</v>
      </c>
      <c r="K14" s="245" t="s">
        <v>18</v>
      </c>
      <c r="L14" s="93" t="s">
        <v>272</v>
      </c>
      <c r="M14" s="257" t="s">
        <v>273</v>
      </c>
      <c r="N14" s="240"/>
      <c r="O14" s="240"/>
    </row>
    <row r="15" spans="1:13" s="264" customFormat="1" ht="15" customHeight="1" thickBot="1">
      <c r="A15" s="265" t="s">
        <v>277</v>
      </c>
      <c r="B15" s="266"/>
      <c r="C15" s="267"/>
      <c r="D15" s="267"/>
      <c r="E15" s="268"/>
      <c r="F15" s="268"/>
      <c r="G15" s="268">
        <f>SUM(G4:G14)</f>
        <v>13.3</v>
      </c>
      <c r="H15" s="314" t="s">
        <v>278</v>
      </c>
      <c r="I15" s="262"/>
      <c r="J15" s="273"/>
      <c r="K15" s="269" t="s">
        <v>286</v>
      </c>
      <c r="L15" s="261"/>
      <c r="M15" s="263"/>
    </row>
    <row r="16" spans="1:15" ht="15" customHeight="1">
      <c r="A16" s="310">
        <v>12</v>
      </c>
      <c r="B16" s="44">
        <v>5</v>
      </c>
      <c r="C16" s="222" t="s">
        <v>232</v>
      </c>
      <c r="D16" s="223">
        <v>1</v>
      </c>
      <c r="E16" s="231" t="s">
        <v>249</v>
      </c>
      <c r="F16" s="231">
        <v>0.5</v>
      </c>
      <c r="G16" s="126">
        <v>1.5</v>
      </c>
      <c r="H16" s="93" t="s">
        <v>62</v>
      </c>
      <c r="I16" s="94">
        <v>6</v>
      </c>
      <c r="J16" s="94" t="s">
        <v>175</v>
      </c>
      <c r="K16" s="247" t="s">
        <v>20</v>
      </c>
      <c r="L16" s="93" t="s">
        <v>40</v>
      </c>
      <c r="M16" s="256" t="s">
        <v>273</v>
      </c>
      <c r="N16" s="240"/>
      <c r="O16" s="240"/>
    </row>
    <row r="17" spans="1:15" ht="15" customHeight="1">
      <c r="A17" s="310">
        <v>13</v>
      </c>
      <c r="B17" s="7"/>
      <c r="C17" s="221" t="s">
        <v>256</v>
      </c>
      <c r="D17" s="258">
        <v>1</v>
      </c>
      <c r="E17" s="96"/>
      <c r="F17" s="96"/>
      <c r="G17" s="126">
        <v>1</v>
      </c>
      <c r="H17" s="21" t="s">
        <v>27</v>
      </c>
      <c r="I17" s="94">
        <v>8</v>
      </c>
      <c r="J17" s="9" t="s">
        <v>227</v>
      </c>
      <c r="K17" s="245" t="s">
        <v>20</v>
      </c>
      <c r="L17" s="93" t="s">
        <v>40</v>
      </c>
      <c r="M17" s="256" t="s">
        <v>273</v>
      </c>
      <c r="N17" s="240"/>
      <c r="O17" s="240"/>
    </row>
    <row r="18" spans="1:15" ht="12.75">
      <c r="A18" s="310">
        <v>14</v>
      </c>
      <c r="B18" s="76">
        <v>3</v>
      </c>
      <c r="C18" s="222" t="s">
        <v>236</v>
      </c>
      <c r="D18" s="223">
        <v>1</v>
      </c>
      <c r="E18" s="231" t="s">
        <v>255</v>
      </c>
      <c r="F18" s="231">
        <v>0.3</v>
      </c>
      <c r="G18" s="126">
        <v>1.3</v>
      </c>
      <c r="H18" s="93" t="s">
        <v>65</v>
      </c>
      <c r="I18" s="94">
        <v>8</v>
      </c>
      <c r="J18" s="94" t="s">
        <v>175</v>
      </c>
      <c r="K18" s="246" t="s">
        <v>20</v>
      </c>
      <c r="L18" s="93" t="s">
        <v>40</v>
      </c>
      <c r="M18" s="256" t="s">
        <v>273</v>
      </c>
      <c r="N18" s="240"/>
      <c r="O18" s="240"/>
    </row>
    <row r="19" spans="1:15" ht="12.75">
      <c r="A19" s="310">
        <v>15</v>
      </c>
      <c r="B19" s="46">
        <v>1</v>
      </c>
      <c r="C19" s="231" t="s">
        <v>253</v>
      </c>
      <c r="D19" s="259">
        <v>1</v>
      </c>
      <c r="E19" s="222" t="s">
        <v>235</v>
      </c>
      <c r="F19" s="223">
        <v>0.5</v>
      </c>
      <c r="G19" s="78">
        <v>1.5</v>
      </c>
      <c r="H19" s="48" t="s">
        <v>73</v>
      </c>
      <c r="I19" s="49">
        <v>7</v>
      </c>
      <c r="J19" s="49">
        <v>1</v>
      </c>
      <c r="K19" s="248" t="s">
        <v>20</v>
      </c>
      <c r="L19" s="93" t="s">
        <v>40</v>
      </c>
      <c r="M19" s="256" t="s">
        <v>273</v>
      </c>
      <c r="N19" s="240"/>
      <c r="O19" s="240"/>
    </row>
    <row r="20" spans="1:15" ht="12.75">
      <c r="A20" s="310">
        <v>16</v>
      </c>
      <c r="B20" s="44">
        <v>1</v>
      </c>
      <c r="C20" s="221" t="s">
        <v>244</v>
      </c>
      <c r="D20" s="258">
        <v>2</v>
      </c>
      <c r="E20" s="113" t="s">
        <v>238</v>
      </c>
      <c r="F20" s="130">
        <v>0.3</v>
      </c>
      <c r="G20" s="96">
        <v>2.3</v>
      </c>
      <c r="H20" s="93" t="s">
        <v>19</v>
      </c>
      <c r="I20" s="94">
        <v>7</v>
      </c>
      <c r="J20" s="94" t="s">
        <v>175</v>
      </c>
      <c r="K20" s="247" t="s">
        <v>20</v>
      </c>
      <c r="L20" s="93" t="s">
        <v>40</v>
      </c>
      <c r="M20" s="256" t="s">
        <v>273</v>
      </c>
      <c r="N20" s="240"/>
      <c r="O20" s="240"/>
    </row>
    <row r="21" spans="1:15" ht="12.75">
      <c r="A21" s="310">
        <v>17</v>
      </c>
      <c r="B21" s="135">
        <v>5</v>
      </c>
      <c r="C21" s="222" t="s">
        <v>239</v>
      </c>
      <c r="D21" s="223">
        <v>1</v>
      </c>
      <c r="E21" s="126"/>
      <c r="F21" s="126"/>
      <c r="G21" s="126">
        <v>1</v>
      </c>
      <c r="H21" s="21" t="s">
        <v>70</v>
      </c>
      <c r="I21" s="94">
        <v>7</v>
      </c>
      <c r="J21" s="9" t="s">
        <v>175</v>
      </c>
      <c r="K21" s="249" t="s">
        <v>71</v>
      </c>
      <c r="L21" s="93" t="s">
        <v>40</v>
      </c>
      <c r="M21" s="256" t="s">
        <v>273</v>
      </c>
      <c r="N21" s="240"/>
      <c r="O21" s="240"/>
    </row>
    <row r="22" spans="1:15" ht="12.75">
      <c r="A22" s="310">
        <v>18</v>
      </c>
      <c r="B22" s="75"/>
      <c r="C22" s="222" t="s">
        <v>241</v>
      </c>
      <c r="D22" s="223">
        <v>1</v>
      </c>
      <c r="E22" s="126"/>
      <c r="F22" s="126"/>
      <c r="G22" s="126">
        <v>1</v>
      </c>
      <c r="H22" s="21" t="s">
        <v>83</v>
      </c>
      <c r="I22" s="94">
        <v>7</v>
      </c>
      <c r="J22" s="9" t="s">
        <v>175</v>
      </c>
      <c r="K22" s="249" t="s">
        <v>71</v>
      </c>
      <c r="L22" s="93" t="s">
        <v>40</v>
      </c>
      <c r="M22" s="256" t="s">
        <v>273</v>
      </c>
      <c r="N22" s="240"/>
      <c r="O22" s="240"/>
    </row>
    <row r="23" spans="1:15" ht="12.75">
      <c r="A23" s="310">
        <v>19</v>
      </c>
      <c r="B23" s="7"/>
      <c r="C23" s="221" t="s">
        <v>247</v>
      </c>
      <c r="D23" s="258">
        <v>1</v>
      </c>
      <c r="E23" s="96"/>
      <c r="F23" s="96"/>
      <c r="G23" s="126">
        <v>1</v>
      </c>
      <c r="H23" s="93" t="s">
        <v>14</v>
      </c>
      <c r="I23" s="94">
        <v>5</v>
      </c>
      <c r="J23" s="94">
        <v>1</v>
      </c>
      <c r="K23" s="247" t="s">
        <v>11</v>
      </c>
      <c r="L23" s="93" t="s">
        <v>40</v>
      </c>
      <c r="M23" s="256" t="s">
        <v>273</v>
      </c>
      <c r="N23" s="240"/>
      <c r="O23" s="240"/>
    </row>
    <row r="24" spans="1:15" ht="12.75">
      <c r="A24" s="310">
        <v>20</v>
      </c>
      <c r="B24" s="44">
        <v>2</v>
      </c>
      <c r="C24" s="221" t="s">
        <v>245</v>
      </c>
      <c r="D24" s="258">
        <v>2</v>
      </c>
      <c r="E24" s="96"/>
      <c r="F24" s="96"/>
      <c r="G24" s="126">
        <v>2</v>
      </c>
      <c r="H24" s="93" t="s">
        <v>10</v>
      </c>
      <c r="I24" s="94">
        <v>6</v>
      </c>
      <c r="J24" s="49">
        <v>1</v>
      </c>
      <c r="K24" s="247" t="s">
        <v>11</v>
      </c>
      <c r="L24" s="93" t="s">
        <v>40</v>
      </c>
      <c r="M24" s="256" t="s">
        <v>273</v>
      </c>
      <c r="N24" s="240"/>
      <c r="O24" s="240"/>
    </row>
    <row r="25" spans="1:15" ht="12.75">
      <c r="A25" s="310">
        <v>21</v>
      </c>
      <c r="B25" s="44">
        <v>4</v>
      </c>
      <c r="C25" s="221" t="s">
        <v>248</v>
      </c>
      <c r="D25" s="258">
        <v>1</v>
      </c>
      <c r="E25" s="96"/>
      <c r="F25" s="96"/>
      <c r="G25" s="126">
        <v>1</v>
      </c>
      <c r="H25" s="93" t="s">
        <v>12</v>
      </c>
      <c r="I25" s="94">
        <v>6</v>
      </c>
      <c r="J25" s="94">
        <v>1</v>
      </c>
      <c r="K25" s="247" t="s">
        <v>11</v>
      </c>
      <c r="L25" s="93" t="s">
        <v>40</v>
      </c>
      <c r="M25" s="256" t="s">
        <v>273</v>
      </c>
      <c r="N25" s="240"/>
      <c r="O25" s="240"/>
    </row>
    <row r="26" spans="1:15" ht="12.75">
      <c r="A26" s="310">
        <v>22</v>
      </c>
      <c r="B26" s="44">
        <v>5</v>
      </c>
      <c r="C26" s="221" t="s">
        <v>249</v>
      </c>
      <c r="D26" s="258">
        <v>1</v>
      </c>
      <c r="E26" s="96"/>
      <c r="F26" s="96"/>
      <c r="G26" s="126">
        <v>1</v>
      </c>
      <c r="H26" s="93" t="s">
        <v>22</v>
      </c>
      <c r="I26" s="94">
        <v>8</v>
      </c>
      <c r="J26" s="94" t="s">
        <v>175</v>
      </c>
      <c r="K26" s="247" t="s">
        <v>11</v>
      </c>
      <c r="L26" s="93" t="s">
        <v>40</v>
      </c>
      <c r="M26" s="256" t="s">
        <v>273</v>
      </c>
      <c r="N26" s="240"/>
      <c r="O26" s="240"/>
    </row>
    <row r="27" spans="1:15" ht="12.75">
      <c r="A27" s="310">
        <v>23</v>
      </c>
      <c r="B27" s="45">
        <v>4</v>
      </c>
      <c r="C27" s="231" t="s">
        <v>248</v>
      </c>
      <c r="D27" s="259">
        <v>1</v>
      </c>
      <c r="E27" s="78"/>
      <c r="F27" s="78"/>
      <c r="G27" s="126">
        <v>1</v>
      </c>
      <c r="H27" s="50" t="s">
        <v>90</v>
      </c>
      <c r="I27" s="99">
        <v>6</v>
      </c>
      <c r="J27" s="99">
        <v>1</v>
      </c>
      <c r="K27" s="246" t="s">
        <v>11</v>
      </c>
      <c r="L27" s="93" t="s">
        <v>40</v>
      </c>
      <c r="M27" s="256" t="s">
        <v>273</v>
      </c>
      <c r="N27" s="240"/>
      <c r="O27" s="240"/>
    </row>
    <row r="28" spans="1:15" ht="12.75">
      <c r="A28" s="310">
        <v>24</v>
      </c>
      <c r="B28" s="45">
        <v>3</v>
      </c>
      <c r="C28" s="231" t="s">
        <v>246</v>
      </c>
      <c r="D28" s="259">
        <v>2</v>
      </c>
      <c r="E28" s="78"/>
      <c r="F28" s="78"/>
      <c r="G28" s="126">
        <v>2</v>
      </c>
      <c r="H28" s="48" t="s">
        <v>91</v>
      </c>
      <c r="I28" s="49">
        <v>6</v>
      </c>
      <c r="J28" s="49">
        <v>1</v>
      </c>
      <c r="K28" s="248" t="s">
        <v>11</v>
      </c>
      <c r="L28" s="93" t="s">
        <v>40</v>
      </c>
      <c r="M28" s="256" t="s">
        <v>273</v>
      </c>
      <c r="N28" s="240"/>
      <c r="O28" s="240"/>
    </row>
    <row r="29" spans="1:15" ht="12.75">
      <c r="A29" s="310">
        <v>25</v>
      </c>
      <c r="B29" s="74">
        <v>5</v>
      </c>
      <c r="C29" s="113" t="s">
        <v>233</v>
      </c>
      <c r="D29" s="130">
        <v>1</v>
      </c>
      <c r="E29" s="221" t="s">
        <v>253</v>
      </c>
      <c r="F29" s="221">
        <v>0.5</v>
      </c>
      <c r="G29" s="126">
        <v>1.5</v>
      </c>
      <c r="H29" s="93" t="s">
        <v>110</v>
      </c>
      <c r="I29" s="94">
        <v>7</v>
      </c>
      <c r="J29" s="94" t="s">
        <v>227</v>
      </c>
      <c r="K29" s="247" t="s">
        <v>40</v>
      </c>
      <c r="L29" s="93" t="s">
        <v>40</v>
      </c>
      <c r="M29" s="257" t="s">
        <v>273</v>
      </c>
      <c r="N29" s="240"/>
      <c r="O29" s="240"/>
    </row>
    <row r="30" spans="1:15" ht="12.75">
      <c r="A30" s="310">
        <v>26</v>
      </c>
      <c r="B30" s="10"/>
      <c r="C30" s="113" t="s">
        <v>231</v>
      </c>
      <c r="D30" s="130">
        <v>1</v>
      </c>
      <c r="E30" s="126"/>
      <c r="F30" s="126"/>
      <c r="G30" s="126">
        <v>1</v>
      </c>
      <c r="H30" s="93" t="s">
        <v>100</v>
      </c>
      <c r="I30" s="94">
        <v>5</v>
      </c>
      <c r="J30" s="94">
        <v>1</v>
      </c>
      <c r="K30" s="251" t="s">
        <v>4</v>
      </c>
      <c r="L30" s="22" t="s">
        <v>40</v>
      </c>
      <c r="M30" s="257" t="s">
        <v>273</v>
      </c>
      <c r="N30" s="240"/>
      <c r="O30" s="240"/>
    </row>
    <row r="31" spans="1:15" ht="12.75">
      <c r="A31" s="310">
        <v>27</v>
      </c>
      <c r="B31" s="74">
        <v>4</v>
      </c>
      <c r="C31" s="222" t="s">
        <v>229</v>
      </c>
      <c r="D31" s="223">
        <v>2</v>
      </c>
      <c r="E31" s="231" t="s">
        <v>250</v>
      </c>
      <c r="F31" s="231">
        <v>0.5</v>
      </c>
      <c r="G31" s="126">
        <v>2.5</v>
      </c>
      <c r="H31" s="71" t="s">
        <v>59</v>
      </c>
      <c r="I31" s="94">
        <v>7</v>
      </c>
      <c r="J31" s="94" t="s">
        <v>175</v>
      </c>
      <c r="K31" s="247" t="s">
        <v>4</v>
      </c>
      <c r="L31" s="95" t="s">
        <v>40</v>
      </c>
      <c r="M31" s="257" t="s">
        <v>273</v>
      </c>
      <c r="N31" s="240"/>
      <c r="O31" s="240"/>
    </row>
    <row r="32" spans="1:15" ht="12.75">
      <c r="A32" s="310">
        <v>28</v>
      </c>
      <c r="B32" s="9"/>
      <c r="C32" s="113" t="s">
        <v>241</v>
      </c>
      <c r="D32" s="130">
        <v>1</v>
      </c>
      <c r="E32" s="126"/>
      <c r="F32" s="126"/>
      <c r="G32" s="126">
        <v>1</v>
      </c>
      <c r="H32" s="21" t="s">
        <v>123</v>
      </c>
      <c r="I32" s="94">
        <v>8</v>
      </c>
      <c r="J32" s="138">
        <v>2</v>
      </c>
      <c r="K32" s="245" t="s">
        <v>4</v>
      </c>
      <c r="L32" s="50" t="s">
        <v>40</v>
      </c>
      <c r="M32" s="256" t="s">
        <v>273</v>
      </c>
      <c r="N32" s="240"/>
      <c r="O32" s="240"/>
    </row>
    <row r="33" spans="1:15" ht="12.75">
      <c r="A33" s="310">
        <v>29</v>
      </c>
      <c r="B33" s="46">
        <v>3</v>
      </c>
      <c r="C33" s="231" t="s">
        <v>252</v>
      </c>
      <c r="D33" s="259">
        <v>1</v>
      </c>
      <c r="E33" s="222" t="s">
        <v>238</v>
      </c>
      <c r="F33" s="223">
        <v>0.3</v>
      </c>
      <c r="G33" s="78">
        <v>1.3</v>
      </c>
      <c r="H33" s="48" t="s">
        <v>69</v>
      </c>
      <c r="I33" s="49">
        <v>8</v>
      </c>
      <c r="J33" s="49">
        <v>1</v>
      </c>
      <c r="K33" s="248" t="s">
        <v>4</v>
      </c>
      <c r="L33" s="22" t="s">
        <v>40</v>
      </c>
      <c r="M33" s="257" t="s">
        <v>273</v>
      </c>
      <c r="N33" s="240"/>
      <c r="O33" s="240"/>
    </row>
    <row r="34" spans="1:13" s="277" customFormat="1" ht="16.5" customHeight="1" thickBot="1">
      <c r="A34" s="265" t="s">
        <v>279</v>
      </c>
      <c r="B34" s="267"/>
      <c r="C34" s="267"/>
      <c r="D34" s="267"/>
      <c r="E34" s="268"/>
      <c r="F34" s="268"/>
      <c r="G34" s="268">
        <f>SUM(G16:G33)</f>
        <v>24.900000000000002</v>
      </c>
      <c r="H34" s="314" t="s">
        <v>288</v>
      </c>
      <c r="I34" s="262"/>
      <c r="J34" s="273"/>
      <c r="K34" s="269" t="s">
        <v>287</v>
      </c>
      <c r="L34" s="275"/>
      <c r="M34" s="276"/>
    </row>
    <row r="35" spans="1:15" ht="12.75">
      <c r="A35" s="310">
        <v>30</v>
      </c>
      <c r="B35" s="106">
        <v>1</v>
      </c>
      <c r="C35" s="113" t="s">
        <v>228</v>
      </c>
      <c r="D35" s="130">
        <v>2</v>
      </c>
      <c r="E35" s="126"/>
      <c r="F35" s="126"/>
      <c r="G35" s="126">
        <v>2</v>
      </c>
      <c r="H35" s="93" t="s">
        <v>96</v>
      </c>
      <c r="I35" s="94">
        <v>6</v>
      </c>
      <c r="J35" s="94">
        <v>1</v>
      </c>
      <c r="K35" s="247" t="s">
        <v>8</v>
      </c>
      <c r="L35" s="93" t="s">
        <v>276</v>
      </c>
      <c r="M35" s="257" t="s">
        <v>273</v>
      </c>
      <c r="N35" s="240"/>
      <c r="O35" s="240"/>
    </row>
    <row r="36" spans="1:15" ht="12.75">
      <c r="A36" s="310">
        <v>31</v>
      </c>
      <c r="B36" s="107">
        <v>3</v>
      </c>
      <c r="C36" s="113" t="s">
        <v>230</v>
      </c>
      <c r="D36" s="130">
        <v>2</v>
      </c>
      <c r="E36" s="126"/>
      <c r="F36" s="126"/>
      <c r="G36" s="126">
        <v>2</v>
      </c>
      <c r="H36" s="93" t="s">
        <v>108</v>
      </c>
      <c r="I36" s="94">
        <v>6</v>
      </c>
      <c r="J36" s="94" t="s">
        <v>175</v>
      </c>
      <c r="K36" s="247" t="s">
        <v>8</v>
      </c>
      <c r="L36" s="93" t="s">
        <v>276</v>
      </c>
      <c r="M36" s="257" t="s">
        <v>273</v>
      </c>
      <c r="N36" s="240"/>
      <c r="O36" s="240"/>
    </row>
    <row r="37" spans="1:15" ht="12.75">
      <c r="A37" s="310">
        <v>32</v>
      </c>
      <c r="B37" s="45">
        <v>1</v>
      </c>
      <c r="C37" s="230" t="s">
        <v>244</v>
      </c>
      <c r="D37" s="130">
        <v>2</v>
      </c>
      <c r="E37" s="235"/>
      <c r="F37" s="235"/>
      <c r="G37" s="126">
        <v>2</v>
      </c>
      <c r="H37" s="71" t="s">
        <v>92</v>
      </c>
      <c r="I37" s="98">
        <v>6</v>
      </c>
      <c r="J37" s="98">
        <v>1</v>
      </c>
      <c r="K37" s="252" t="s">
        <v>8</v>
      </c>
      <c r="L37" s="93" t="s">
        <v>276</v>
      </c>
      <c r="M37" s="257" t="s">
        <v>273</v>
      </c>
      <c r="N37" s="240"/>
      <c r="O37" s="240"/>
    </row>
    <row r="38" spans="1:15" ht="12.75">
      <c r="A38" s="310">
        <v>33</v>
      </c>
      <c r="B38" s="108">
        <v>4</v>
      </c>
      <c r="C38" s="113" t="s">
        <v>239</v>
      </c>
      <c r="D38" s="130">
        <v>1</v>
      </c>
      <c r="E38" s="126"/>
      <c r="F38" s="126"/>
      <c r="G38" s="126">
        <v>1</v>
      </c>
      <c r="H38" s="93" t="s">
        <v>41</v>
      </c>
      <c r="I38" s="94">
        <v>7</v>
      </c>
      <c r="J38" s="138" t="s">
        <v>227</v>
      </c>
      <c r="K38" s="247" t="s">
        <v>8</v>
      </c>
      <c r="L38" s="93" t="s">
        <v>276</v>
      </c>
      <c r="M38" s="257" t="s">
        <v>273</v>
      </c>
      <c r="N38" s="240"/>
      <c r="O38" s="240"/>
    </row>
    <row r="39" spans="1:15" ht="12.75">
      <c r="A39" s="310">
        <v>34</v>
      </c>
      <c r="B39" s="75"/>
      <c r="C39" s="222" t="s">
        <v>231</v>
      </c>
      <c r="D39" s="223">
        <v>1</v>
      </c>
      <c r="E39" s="126"/>
      <c r="F39" s="126"/>
      <c r="G39" s="126">
        <v>1</v>
      </c>
      <c r="H39" s="93" t="s">
        <v>55</v>
      </c>
      <c r="I39" s="94">
        <v>5</v>
      </c>
      <c r="J39" s="94">
        <v>1</v>
      </c>
      <c r="K39" s="246" t="s">
        <v>8</v>
      </c>
      <c r="L39" s="93" t="s">
        <v>276</v>
      </c>
      <c r="M39" s="257" t="s">
        <v>273</v>
      </c>
      <c r="N39" s="240"/>
      <c r="O39" s="240"/>
    </row>
    <row r="40" spans="1:15" ht="12.75">
      <c r="A40" s="310">
        <v>35</v>
      </c>
      <c r="B40" s="7"/>
      <c r="C40" s="221" t="s">
        <v>247</v>
      </c>
      <c r="D40" s="223">
        <v>1</v>
      </c>
      <c r="E40" s="96"/>
      <c r="F40" s="96"/>
      <c r="G40" s="126">
        <v>1</v>
      </c>
      <c r="H40" s="93" t="s">
        <v>13</v>
      </c>
      <c r="I40" s="94">
        <v>5</v>
      </c>
      <c r="J40" s="49">
        <v>1</v>
      </c>
      <c r="K40" s="247" t="s">
        <v>8</v>
      </c>
      <c r="L40" s="93" t="s">
        <v>276</v>
      </c>
      <c r="M40" s="257" t="s">
        <v>273</v>
      </c>
      <c r="N40" s="240"/>
      <c r="O40" s="240"/>
    </row>
    <row r="41" spans="1:15" ht="12.75">
      <c r="A41" s="310">
        <v>36</v>
      </c>
      <c r="B41" s="47">
        <v>5</v>
      </c>
      <c r="C41" s="221" t="s">
        <v>254</v>
      </c>
      <c r="D41" s="223">
        <v>1</v>
      </c>
      <c r="E41" s="96"/>
      <c r="F41" s="96"/>
      <c r="G41" s="126">
        <v>1</v>
      </c>
      <c r="H41" s="93" t="s">
        <v>37</v>
      </c>
      <c r="I41" s="138">
        <v>9</v>
      </c>
      <c r="J41" s="9" t="s">
        <v>227</v>
      </c>
      <c r="K41" s="247" t="s">
        <v>8</v>
      </c>
      <c r="L41" s="93" t="s">
        <v>276</v>
      </c>
      <c r="M41" s="257" t="s">
        <v>273</v>
      </c>
      <c r="N41" s="240"/>
      <c r="O41" s="240"/>
    </row>
    <row r="42" spans="1:15" ht="12.75">
      <c r="A42" s="310">
        <v>37</v>
      </c>
      <c r="B42" s="7"/>
      <c r="C42" s="221" t="s">
        <v>247</v>
      </c>
      <c r="D42" s="223">
        <v>1</v>
      </c>
      <c r="E42" s="96"/>
      <c r="F42" s="96"/>
      <c r="G42" s="126">
        <v>1</v>
      </c>
      <c r="H42" s="21" t="s">
        <v>182</v>
      </c>
      <c r="I42" s="94">
        <v>4</v>
      </c>
      <c r="J42" s="9">
        <v>1</v>
      </c>
      <c r="K42" s="245" t="s">
        <v>8</v>
      </c>
      <c r="L42" s="93" t="s">
        <v>276</v>
      </c>
      <c r="M42" s="257" t="s">
        <v>273</v>
      </c>
      <c r="N42" s="240"/>
      <c r="O42" s="240"/>
    </row>
    <row r="43" spans="1:15" ht="12.75">
      <c r="A43" s="310">
        <v>38</v>
      </c>
      <c r="B43" s="9"/>
      <c r="C43" s="113" t="s">
        <v>235</v>
      </c>
      <c r="D43" s="130">
        <v>1</v>
      </c>
      <c r="E43" s="126"/>
      <c r="F43" s="126"/>
      <c r="G43" s="126">
        <v>1</v>
      </c>
      <c r="H43" s="93" t="s">
        <v>113</v>
      </c>
      <c r="I43" s="94">
        <v>6</v>
      </c>
      <c r="J43" s="94" t="s">
        <v>227</v>
      </c>
      <c r="K43" s="247" t="s">
        <v>8</v>
      </c>
      <c r="L43" s="93" t="s">
        <v>276</v>
      </c>
      <c r="M43" s="257" t="s">
        <v>273</v>
      </c>
      <c r="N43" s="240"/>
      <c r="O43" s="240"/>
    </row>
    <row r="44" spans="1:13" s="277" customFormat="1" ht="15.75" customHeight="1" thickBot="1">
      <c r="A44" s="281" t="s">
        <v>280</v>
      </c>
      <c r="B44" s="282"/>
      <c r="C44" s="283"/>
      <c r="D44" s="283"/>
      <c r="E44" s="284"/>
      <c r="F44" s="284"/>
      <c r="G44" s="284">
        <f>SUM(G35:G43)</f>
        <v>12</v>
      </c>
      <c r="H44" s="314" t="s">
        <v>289</v>
      </c>
      <c r="I44" s="262"/>
      <c r="J44" s="273"/>
      <c r="K44" s="269" t="s">
        <v>282</v>
      </c>
      <c r="L44" s="282"/>
      <c r="M44" s="285"/>
    </row>
    <row r="45" spans="1:15" ht="12.75">
      <c r="A45" s="296">
        <v>39</v>
      </c>
      <c r="B45" s="297">
        <v>2</v>
      </c>
      <c r="C45" s="298" t="s">
        <v>236</v>
      </c>
      <c r="D45" s="299">
        <v>1</v>
      </c>
      <c r="E45" s="300"/>
      <c r="F45" s="300"/>
      <c r="G45" s="300">
        <v>1</v>
      </c>
      <c r="H45" s="301" t="s">
        <v>114</v>
      </c>
      <c r="I45" s="302">
        <v>8</v>
      </c>
      <c r="J45" s="302" t="s">
        <v>227</v>
      </c>
      <c r="K45" s="303" t="s">
        <v>115</v>
      </c>
      <c r="L45" s="304" t="s">
        <v>275</v>
      </c>
      <c r="M45" s="305" t="s">
        <v>274</v>
      </c>
      <c r="N45" s="240"/>
      <c r="O45" s="240"/>
    </row>
    <row r="46" spans="1:15" ht="15" customHeight="1" thickBot="1">
      <c r="A46" s="265" t="s">
        <v>284</v>
      </c>
      <c r="B46" s="275"/>
      <c r="C46" s="270"/>
      <c r="D46" s="270"/>
      <c r="E46" s="306"/>
      <c r="F46" s="306"/>
      <c r="G46" s="313">
        <f>SUM(G45)</f>
        <v>1</v>
      </c>
      <c r="H46" s="314" t="s">
        <v>290</v>
      </c>
      <c r="I46" s="262"/>
      <c r="J46" s="273"/>
      <c r="K46" s="269" t="s">
        <v>282</v>
      </c>
      <c r="L46" s="307"/>
      <c r="M46" s="308"/>
      <c r="N46" s="240"/>
      <c r="O46" s="240"/>
    </row>
    <row r="47" spans="1:15" ht="12.75">
      <c r="A47" s="311">
        <v>40</v>
      </c>
      <c r="B47" s="286">
        <v>2</v>
      </c>
      <c r="C47" s="287" t="s">
        <v>245</v>
      </c>
      <c r="D47" s="288">
        <v>2</v>
      </c>
      <c r="E47" s="289" t="s">
        <v>234</v>
      </c>
      <c r="F47" s="290">
        <v>0.5</v>
      </c>
      <c r="G47" s="291">
        <v>2.5</v>
      </c>
      <c r="H47" s="292" t="s">
        <v>56</v>
      </c>
      <c r="I47" s="293">
        <v>8</v>
      </c>
      <c r="J47" s="293">
        <v>1</v>
      </c>
      <c r="K47" s="294" t="s">
        <v>6</v>
      </c>
      <c r="L47" s="295" t="s">
        <v>6</v>
      </c>
      <c r="M47" s="312" t="s">
        <v>274</v>
      </c>
      <c r="N47" s="240"/>
      <c r="O47" s="240"/>
    </row>
    <row r="48" spans="1:15" ht="12.75">
      <c r="A48" s="310">
        <v>41</v>
      </c>
      <c r="B48" s="47">
        <v>2</v>
      </c>
      <c r="C48" s="221" t="s">
        <v>251</v>
      </c>
      <c r="D48" s="260">
        <v>1</v>
      </c>
      <c r="E48" s="96"/>
      <c r="F48" s="96"/>
      <c r="G48" s="126">
        <v>1</v>
      </c>
      <c r="H48" s="93" t="s">
        <v>26</v>
      </c>
      <c r="I48" s="94">
        <v>7</v>
      </c>
      <c r="J48" s="94" t="s">
        <v>175</v>
      </c>
      <c r="K48" s="247" t="s">
        <v>6</v>
      </c>
      <c r="L48" s="93" t="s">
        <v>6</v>
      </c>
      <c r="M48" s="257" t="s">
        <v>274</v>
      </c>
      <c r="N48" s="240"/>
      <c r="O48" s="240"/>
    </row>
    <row r="49" spans="1:15" ht="12.75">
      <c r="A49" s="310">
        <v>42</v>
      </c>
      <c r="B49" s="11"/>
      <c r="C49" s="231" t="s">
        <v>256</v>
      </c>
      <c r="D49" s="259">
        <v>1</v>
      </c>
      <c r="E49" s="78"/>
      <c r="F49" s="78"/>
      <c r="G49" s="126">
        <v>1</v>
      </c>
      <c r="H49" s="48" t="s">
        <v>78</v>
      </c>
      <c r="I49" s="49">
        <v>7</v>
      </c>
      <c r="J49" s="49">
        <v>1</v>
      </c>
      <c r="K49" s="248" t="s">
        <v>6</v>
      </c>
      <c r="L49" s="93" t="s">
        <v>6</v>
      </c>
      <c r="M49" s="257" t="s">
        <v>274</v>
      </c>
      <c r="N49" s="240"/>
      <c r="O49" s="240"/>
    </row>
    <row r="50" spans="1:15" ht="12.75">
      <c r="A50" s="310">
        <v>43</v>
      </c>
      <c r="B50" s="44">
        <v>3</v>
      </c>
      <c r="C50" s="221" t="s">
        <v>246</v>
      </c>
      <c r="D50" s="258">
        <v>2</v>
      </c>
      <c r="E50" s="96"/>
      <c r="F50" s="96"/>
      <c r="G50" s="126">
        <v>2</v>
      </c>
      <c r="H50" s="93" t="s">
        <v>16</v>
      </c>
      <c r="I50" s="94">
        <v>6</v>
      </c>
      <c r="J50" s="94">
        <v>1</v>
      </c>
      <c r="K50" s="247" t="s">
        <v>6</v>
      </c>
      <c r="L50" s="93" t="s">
        <v>6</v>
      </c>
      <c r="M50" s="257" t="s">
        <v>274</v>
      </c>
      <c r="N50" s="240"/>
      <c r="O50" s="240"/>
    </row>
    <row r="51" spans="1:15" ht="12.75">
      <c r="A51" s="310">
        <v>44</v>
      </c>
      <c r="B51" s="109">
        <v>5</v>
      </c>
      <c r="C51" s="115" t="s">
        <v>240</v>
      </c>
      <c r="D51" s="130">
        <v>1</v>
      </c>
      <c r="E51" s="221" t="s">
        <v>255</v>
      </c>
      <c r="F51" s="221">
        <v>0.3</v>
      </c>
      <c r="G51" s="126">
        <v>1.3</v>
      </c>
      <c r="H51" s="93" t="s">
        <v>36</v>
      </c>
      <c r="I51" s="94">
        <v>8</v>
      </c>
      <c r="J51" s="138">
        <v>2</v>
      </c>
      <c r="K51" s="247" t="s">
        <v>6</v>
      </c>
      <c r="L51" s="93" t="s">
        <v>6</v>
      </c>
      <c r="M51" s="257" t="s">
        <v>274</v>
      </c>
      <c r="N51" s="240"/>
      <c r="O51" s="240"/>
    </row>
    <row r="52" spans="1:15" ht="12.75">
      <c r="A52" s="310">
        <v>45</v>
      </c>
      <c r="B52" s="9"/>
      <c r="C52" s="113" t="s">
        <v>243</v>
      </c>
      <c r="D52" s="130">
        <v>1</v>
      </c>
      <c r="E52" s="126"/>
      <c r="F52" s="126"/>
      <c r="G52" s="126">
        <v>1</v>
      </c>
      <c r="H52" s="30" t="s">
        <v>147</v>
      </c>
      <c r="I52" s="94">
        <v>7</v>
      </c>
      <c r="J52" s="9" t="s">
        <v>225</v>
      </c>
      <c r="K52" s="250" t="s">
        <v>6</v>
      </c>
      <c r="L52" s="93" t="s">
        <v>6</v>
      </c>
      <c r="M52" s="257" t="s">
        <v>274</v>
      </c>
      <c r="N52" s="240"/>
      <c r="O52" s="240"/>
    </row>
    <row r="53" spans="1:15" ht="12.75">
      <c r="A53" s="310">
        <v>46</v>
      </c>
      <c r="B53" s="47">
        <v>1</v>
      </c>
      <c r="C53" s="221" t="s">
        <v>250</v>
      </c>
      <c r="D53" s="258">
        <v>1</v>
      </c>
      <c r="E53" s="96"/>
      <c r="F53" s="96"/>
      <c r="G53" s="126">
        <v>1</v>
      </c>
      <c r="H53" s="93" t="s">
        <v>21</v>
      </c>
      <c r="I53" s="94">
        <v>7</v>
      </c>
      <c r="J53" s="94" t="s">
        <v>175</v>
      </c>
      <c r="K53" s="247" t="s">
        <v>6</v>
      </c>
      <c r="L53" s="93" t="s">
        <v>6</v>
      </c>
      <c r="M53" s="257" t="s">
        <v>274</v>
      </c>
      <c r="N53" s="240"/>
      <c r="O53" s="240"/>
    </row>
    <row r="54" spans="1:15" ht="12.75">
      <c r="A54" s="310">
        <v>47</v>
      </c>
      <c r="B54" s="75"/>
      <c r="C54" s="222" t="s">
        <v>231</v>
      </c>
      <c r="D54" s="223">
        <v>1</v>
      </c>
      <c r="E54" s="126"/>
      <c r="F54" s="126"/>
      <c r="G54" s="126">
        <v>1</v>
      </c>
      <c r="H54" s="93" t="s">
        <v>49</v>
      </c>
      <c r="I54" s="94">
        <v>5</v>
      </c>
      <c r="J54" s="94">
        <v>1</v>
      </c>
      <c r="K54" s="247" t="s">
        <v>6</v>
      </c>
      <c r="L54" s="93" t="s">
        <v>6</v>
      </c>
      <c r="M54" s="257" t="s">
        <v>274</v>
      </c>
      <c r="N54" s="240"/>
      <c r="O54" s="240"/>
    </row>
    <row r="55" spans="1:15" ht="12.75">
      <c r="A55" s="310">
        <v>48</v>
      </c>
      <c r="B55" s="46">
        <v>2</v>
      </c>
      <c r="C55" s="231" t="s">
        <v>251</v>
      </c>
      <c r="D55" s="259">
        <v>1</v>
      </c>
      <c r="E55" s="78"/>
      <c r="F55" s="78"/>
      <c r="G55" s="126">
        <v>1</v>
      </c>
      <c r="H55" s="48" t="s">
        <v>79</v>
      </c>
      <c r="I55" s="49">
        <v>7</v>
      </c>
      <c r="J55" s="49">
        <v>1</v>
      </c>
      <c r="K55" s="248" t="s">
        <v>6</v>
      </c>
      <c r="L55" s="93" t="s">
        <v>6</v>
      </c>
      <c r="M55" s="257" t="s">
        <v>274</v>
      </c>
      <c r="N55" s="240"/>
      <c r="O55" s="240"/>
    </row>
    <row r="56" spans="1:15" ht="12.75">
      <c r="A56" s="310">
        <v>49</v>
      </c>
      <c r="B56" s="76">
        <v>2</v>
      </c>
      <c r="C56" s="222" t="s">
        <v>237</v>
      </c>
      <c r="D56" s="223">
        <v>1</v>
      </c>
      <c r="E56" s="126"/>
      <c r="F56" s="126"/>
      <c r="G56" s="126">
        <v>1</v>
      </c>
      <c r="H56" s="93" t="s">
        <v>67</v>
      </c>
      <c r="I56" s="94">
        <v>10</v>
      </c>
      <c r="J56" s="94">
        <v>1</v>
      </c>
      <c r="K56" s="246" t="s">
        <v>68</v>
      </c>
      <c r="L56" s="21" t="s">
        <v>6</v>
      </c>
      <c r="M56" s="257" t="s">
        <v>274</v>
      </c>
      <c r="N56" s="240"/>
      <c r="O56" s="240"/>
    </row>
    <row r="57" spans="1:13" s="264" customFormat="1" ht="14.25" customHeight="1" thickBot="1">
      <c r="A57" s="265" t="s">
        <v>283</v>
      </c>
      <c r="B57" s="273"/>
      <c r="C57" s="279"/>
      <c r="D57" s="271"/>
      <c r="E57" s="272"/>
      <c r="F57" s="272"/>
      <c r="G57" s="268">
        <f>SUM(G47:G56)</f>
        <v>12.8</v>
      </c>
      <c r="H57" s="314" t="s">
        <v>281</v>
      </c>
      <c r="I57" s="262"/>
      <c r="J57" s="273"/>
      <c r="K57" s="269" t="s">
        <v>285</v>
      </c>
      <c r="L57" s="280"/>
      <c r="M57" s="274"/>
    </row>
    <row r="58" spans="1:13" ht="12.75">
      <c r="A58" s="315" t="s">
        <v>298</v>
      </c>
      <c r="B58" s="316" t="s">
        <v>291</v>
      </c>
      <c r="C58" s="337" t="s">
        <v>255</v>
      </c>
      <c r="D58" s="328"/>
      <c r="E58" s="317"/>
      <c r="F58" s="317"/>
      <c r="G58" s="318">
        <v>0</v>
      </c>
      <c r="H58" s="332" t="s">
        <v>297</v>
      </c>
      <c r="I58" s="138">
        <v>6</v>
      </c>
      <c r="J58" s="9">
        <v>2</v>
      </c>
      <c r="K58" s="250" t="s">
        <v>15</v>
      </c>
      <c r="L58" s="21" t="s">
        <v>292</v>
      </c>
      <c r="M58" s="319" t="s">
        <v>273</v>
      </c>
    </row>
    <row r="59" spans="1:13" ht="12.75">
      <c r="A59" s="320" t="s">
        <v>299</v>
      </c>
      <c r="B59" s="278" t="s">
        <v>291</v>
      </c>
      <c r="C59" s="338" t="s">
        <v>235</v>
      </c>
      <c r="D59" s="329"/>
      <c r="E59" s="321"/>
      <c r="F59" s="321"/>
      <c r="G59" s="322">
        <v>0</v>
      </c>
      <c r="H59" s="21" t="s">
        <v>99</v>
      </c>
      <c r="I59" s="9">
        <v>5</v>
      </c>
      <c r="J59" s="9" t="s">
        <v>175</v>
      </c>
      <c r="K59" s="21" t="s">
        <v>15</v>
      </c>
      <c r="L59" s="323" t="s">
        <v>292</v>
      </c>
      <c r="M59" s="324" t="s">
        <v>273</v>
      </c>
    </row>
    <row r="60" spans="1:13" ht="13.5" thickBot="1">
      <c r="A60" s="265" t="s">
        <v>294</v>
      </c>
      <c r="B60" s="275"/>
      <c r="C60" s="270"/>
      <c r="D60" s="267"/>
      <c r="E60" s="268"/>
      <c r="F60" s="268"/>
      <c r="G60" s="268">
        <v>0</v>
      </c>
      <c r="H60" s="268"/>
      <c r="I60" s="269"/>
      <c r="J60" s="275"/>
      <c r="K60" s="269" t="s">
        <v>282</v>
      </c>
      <c r="L60" s="327"/>
      <c r="M60" s="274"/>
    </row>
    <row r="61" spans="1:13" ht="15.75" thickBot="1">
      <c r="A61" s="330" t="s">
        <v>293</v>
      </c>
      <c r="B61" s="325"/>
      <c r="C61" s="325"/>
      <c r="D61" s="325"/>
      <c r="E61" s="325"/>
      <c r="F61" s="325"/>
      <c r="G61" s="325"/>
      <c r="H61" s="339" t="s">
        <v>300</v>
      </c>
      <c r="I61" s="339"/>
      <c r="J61" s="340"/>
      <c r="K61" s="339" t="s">
        <v>301</v>
      </c>
      <c r="L61" s="325"/>
      <c r="M61" s="326"/>
    </row>
    <row r="62" spans="1:2" ht="12.75">
      <c r="A62" s="331"/>
      <c r="B62" s="104" t="s">
        <v>295</v>
      </c>
    </row>
    <row r="63" spans="1:2" ht="12.75">
      <c r="A63" s="47"/>
      <c r="B63" s="104" t="s">
        <v>296</v>
      </c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zoomScalePageLayoutView="0" workbookViewId="0" topLeftCell="A13">
      <selection activeCell="E16" sqref="E16:H16"/>
    </sheetView>
  </sheetViews>
  <sheetFormatPr defaultColWidth="9.00390625" defaultRowHeight="12.75"/>
  <cols>
    <col min="1" max="1" width="4.125" style="84" customWidth="1"/>
    <col min="2" max="2" width="5.375" style="104" customWidth="1"/>
    <col min="3" max="3" width="5.375" style="80" customWidth="1"/>
    <col min="4" max="4" width="5.375" style="134" customWidth="1"/>
    <col min="5" max="5" width="18.625" style="66" customWidth="1"/>
    <col min="6" max="7" width="3.625" style="0" customWidth="1"/>
    <col min="8" max="8" width="10.50390625" style="0" customWidth="1"/>
    <col min="9" max="9" width="4.625" style="0" customWidth="1"/>
    <col min="10" max="10" width="3.50390625" style="104" bestFit="1" customWidth="1"/>
  </cols>
  <sheetData>
    <row r="1" spans="1:10" s="140" customFormat="1" ht="17.25">
      <c r="A1" s="140" t="s">
        <v>200</v>
      </c>
      <c r="B1" s="141"/>
      <c r="C1" s="141"/>
      <c r="D1" s="142"/>
      <c r="E1" s="143"/>
      <c r="J1" s="141"/>
    </row>
    <row r="2" spans="1:9" ht="17.25">
      <c r="A2" s="336" t="s">
        <v>172</v>
      </c>
      <c r="B2" s="336"/>
      <c r="C2" s="336"/>
      <c r="D2" s="336"/>
      <c r="E2" s="336"/>
      <c r="F2" s="336"/>
      <c r="G2" s="336"/>
      <c r="H2" s="336"/>
      <c r="I2" s="336"/>
    </row>
    <row r="3" spans="1:11" s="4" customFormat="1" ht="55.5" customHeight="1">
      <c r="A3" s="54" t="s">
        <v>173</v>
      </c>
      <c r="B3" s="5" t="s">
        <v>166</v>
      </c>
      <c r="C3" s="112" t="s">
        <v>167</v>
      </c>
      <c r="D3" s="129" t="s">
        <v>179</v>
      </c>
      <c r="E3" s="57" t="s">
        <v>0</v>
      </c>
      <c r="F3" s="6" t="s">
        <v>1</v>
      </c>
      <c r="G3" s="6" t="s">
        <v>2</v>
      </c>
      <c r="H3" s="6" t="s">
        <v>3</v>
      </c>
      <c r="I3" s="6" t="s">
        <v>165</v>
      </c>
      <c r="J3" s="119" t="s">
        <v>177</v>
      </c>
      <c r="K3" s="119" t="s">
        <v>180</v>
      </c>
    </row>
    <row r="4" spans="1:10" ht="16.5" customHeight="1">
      <c r="A4" s="82">
        <v>1</v>
      </c>
      <c r="B4" s="9"/>
      <c r="C4" s="75" t="s">
        <v>178</v>
      </c>
      <c r="D4" s="127"/>
      <c r="E4" s="21" t="s">
        <v>94</v>
      </c>
      <c r="F4" s="9">
        <v>5</v>
      </c>
      <c r="G4" s="9">
        <v>1</v>
      </c>
      <c r="H4" s="8" t="s">
        <v>6</v>
      </c>
      <c r="I4" s="10">
        <v>361</v>
      </c>
      <c r="J4" s="105"/>
    </row>
    <row r="5" spans="1:9" ht="15" customHeight="1">
      <c r="A5" s="82">
        <v>2</v>
      </c>
      <c r="B5" s="9"/>
      <c r="C5" s="75" t="s">
        <v>178</v>
      </c>
      <c r="D5" s="127"/>
      <c r="E5" s="21" t="s">
        <v>93</v>
      </c>
      <c r="F5" s="9">
        <v>5</v>
      </c>
      <c r="G5" s="9">
        <v>1</v>
      </c>
      <c r="H5" s="24" t="s">
        <v>4</v>
      </c>
      <c r="I5" s="10">
        <v>355</v>
      </c>
    </row>
    <row r="6" spans="1:9" ht="15" customHeight="1">
      <c r="A6" s="82">
        <v>3</v>
      </c>
      <c r="B6" s="106">
        <v>1</v>
      </c>
      <c r="C6" s="113" t="s">
        <v>228</v>
      </c>
      <c r="D6" s="130">
        <v>2</v>
      </c>
      <c r="E6" s="93" t="s">
        <v>96</v>
      </c>
      <c r="F6" s="110">
        <v>6</v>
      </c>
      <c r="G6" s="94">
        <v>1</v>
      </c>
      <c r="H6" s="67" t="s">
        <v>8</v>
      </c>
      <c r="I6" s="10">
        <v>311</v>
      </c>
    </row>
    <row r="7" spans="1:9" ht="15" customHeight="1">
      <c r="A7" s="82">
        <v>4</v>
      </c>
      <c r="B7" s="106">
        <v>2</v>
      </c>
      <c r="C7" s="113" t="s">
        <v>229</v>
      </c>
      <c r="D7" s="130">
        <v>2</v>
      </c>
      <c r="E7" s="93" t="s">
        <v>97</v>
      </c>
      <c r="F7" s="110">
        <v>7</v>
      </c>
      <c r="G7" s="94">
        <v>1</v>
      </c>
      <c r="H7" s="67" t="s">
        <v>18</v>
      </c>
      <c r="I7" s="10">
        <v>296</v>
      </c>
    </row>
    <row r="8" spans="1:9" ht="15" customHeight="1">
      <c r="A8" s="82">
        <v>5</v>
      </c>
      <c r="B8" s="9"/>
      <c r="C8" s="114" t="s">
        <v>178</v>
      </c>
      <c r="D8" s="126"/>
      <c r="E8" s="93" t="s">
        <v>98</v>
      </c>
      <c r="F8" s="94">
        <v>5</v>
      </c>
      <c r="G8" s="94">
        <v>1</v>
      </c>
      <c r="H8" s="67" t="s">
        <v>68</v>
      </c>
      <c r="I8" s="10">
        <v>289</v>
      </c>
    </row>
    <row r="9" spans="1:9" ht="15" customHeight="1">
      <c r="A9" s="82">
        <v>6</v>
      </c>
      <c r="B9" s="9"/>
      <c r="C9" s="113" t="s">
        <v>231</v>
      </c>
      <c r="D9" s="126">
        <v>1</v>
      </c>
      <c r="E9" s="93" t="s">
        <v>95</v>
      </c>
      <c r="F9" s="94">
        <v>5</v>
      </c>
      <c r="G9" s="94">
        <v>1</v>
      </c>
      <c r="H9" s="67" t="s">
        <v>18</v>
      </c>
      <c r="I9" s="10">
        <v>250</v>
      </c>
    </row>
    <row r="10" spans="1:9" ht="15" customHeight="1">
      <c r="A10" s="82">
        <v>7</v>
      </c>
      <c r="B10" s="107">
        <v>3</v>
      </c>
      <c r="C10" s="113" t="s">
        <v>230</v>
      </c>
      <c r="D10" s="130">
        <v>2</v>
      </c>
      <c r="E10" s="93" t="s">
        <v>108</v>
      </c>
      <c r="F10" s="110">
        <v>6</v>
      </c>
      <c r="G10" s="94" t="s">
        <v>175</v>
      </c>
      <c r="H10" s="67" t="s">
        <v>8</v>
      </c>
      <c r="I10" s="10">
        <v>236</v>
      </c>
    </row>
    <row r="11" spans="1:9" ht="15" customHeight="1">
      <c r="A11" s="82">
        <v>8</v>
      </c>
      <c r="B11" s="9"/>
      <c r="C11" s="114"/>
      <c r="D11" s="126"/>
      <c r="E11" s="93" t="s">
        <v>101</v>
      </c>
      <c r="F11" s="94">
        <v>5</v>
      </c>
      <c r="G11" s="94" t="s">
        <v>175</v>
      </c>
      <c r="H11" s="67" t="s">
        <v>8</v>
      </c>
      <c r="I11" s="10">
        <v>227</v>
      </c>
    </row>
    <row r="12" spans="1:9" ht="15" customHeight="1">
      <c r="A12" s="82">
        <v>9</v>
      </c>
      <c r="B12" s="106">
        <v>4</v>
      </c>
      <c r="C12" s="113" t="s">
        <v>232</v>
      </c>
      <c r="D12" s="130">
        <v>1</v>
      </c>
      <c r="E12" s="93" t="s">
        <v>103</v>
      </c>
      <c r="F12" s="94">
        <v>7</v>
      </c>
      <c r="G12" s="94" t="s">
        <v>175</v>
      </c>
      <c r="H12" s="67" t="s">
        <v>35</v>
      </c>
      <c r="I12" s="10">
        <v>215</v>
      </c>
    </row>
    <row r="13" spans="1:9" ht="15" customHeight="1">
      <c r="A13" s="82">
        <v>10</v>
      </c>
      <c r="B13" s="9"/>
      <c r="C13" s="114" t="s">
        <v>181</v>
      </c>
      <c r="D13" s="126"/>
      <c r="E13" s="95" t="s">
        <v>5</v>
      </c>
      <c r="F13" s="94">
        <v>5</v>
      </c>
      <c r="G13" s="94" t="s">
        <v>175</v>
      </c>
      <c r="H13" s="68" t="s">
        <v>6</v>
      </c>
      <c r="I13" s="10">
        <v>186</v>
      </c>
    </row>
    <row r="14" spans="1:9" ht="15" customHeight="1">
      <c r="A14" s="82">
        <v>11</v>
      </c>
      <c r="B14" s="10"/>
      <c r="C14" s="113" t="s">
        <v>231</v>
      </c>
      <c r="D14" s="126">
        <v>1</v>
      </c>
      <c r="E14" s="93" t="s">
        <v>100</v>
      </c>
      <c r="F14" s="94">
        <v>5</v>
      </c>
      <c r="G14" s="94">
        <v>1</v>
      </c>
      <c r="H14" s="68" t="s">
        <v>4</v>
      </c>
      <c r="I14" s="10">
        <v>180</v>
      </c>
    </row>
    <row r="15" spans="1:11" ht="15" customHeight="1">
      <c r="A15" s="82">
        <v>12</v>
      </c>
      <c r="B15" s="106">
        <v>5</v>
      </c>
      <c r="C15" s="113" t="s">
        <v>233</v>
      </c>
      <c r="D15" s="130">
        <v>0.5</v>
      </c>
      <c r="E15" s="93" t="s">
        <v>110</v>
      </c>
      <c r="F15" s="110">
        <v>7</v>
      </c>
      <c r="G15" s="94" t="s">
        <v>227</v>
      </c>
      <c r="H15" s="67" t="s">
        <v>40</v>
      </c>
      <c r="I15" s="10">
        <v>173</v>
      </c>
      <c r="J15" s="104">
        <v>19</v>
      </c>
      <c r="K15" t="s">
        <v>185</v>
      </c>
    </row>
    <row r="16" spans="1:9" ht="15" customHeight="1">
      <c r="A16" s="82">
        <v>13</v>
      </c>
      <c r="B16" s="9"/>
      <c r="C16" s="114"/>
      <c r="D16" s="126"/>
      <c r="E16" s="333" t="s">
        <v>99</v>
      </c>
      <c r="F16" s="106">
        <v>5</v>
      </c>
      <c r="G16" s="106" t="s">
        <v>175</v>
      </c>
      <c r="H16" s="335" t="s">
        <v>15</v>
      </c>
      <c r="I16" s="107">
        <v>158</v>
      </c>
    </row>
    <row r="17" spans="1:10" ht="15" customHeight="1">
      <c r="A17" s="82">
        <v>14</v>
      </c>
      <c r="B17" s="9"/>
      <c r="C17" s="114"/>
      <c r="D17" s="126"/>
      <c r="E17" s="93" t="s">
        <v>104</v>
      </c>
      <c r="F17" s="94">
        <v>5</v>
      </c>
      <c r="G17" s="94" t="s">
        <v>175</v>
      </c>
      <c r="H17" s="67" t="s">
        <v>71</v>
      </c>
      <c r="I17" s="10">
        <v>149</v>
      </c>
      <c r="J17" s="104">
        <v>26</v>
      </c>
    </row>
    <row r="18" spans="1:10" ht="15" customHeight="1">
      <c r="A18" s="82">
        <v>15</v>
      </c>
      <c r="B18" s="9"/>
      <c r="C18" s="113" t="s">
        <v>235</v>
      </c>
      <c r="D18" s="130">
        <v>1</v>
      </c>
      <c r="E18" s="93" t="s">
        <v>113</v>
      </c>
      <c r="F18" s="110">
        <v>6</v>
      </c>
      <c r="G18" s="94" t="s">
        <v>227</v>
      </c>
      <c r="H18" s="67" t="s">
        <v>8</v>
      </c>
      <c r="I18" s="10">
        <v>147</v>
      </c>
      <c r="J18" s="104">
        <v>26</v>
      </c>
    </row>
    <row r="19" spans="1:10" ht="15" customHeight="1">
      <c r="A19" s="82">
        <v>16</v>
      </c>
      <c r="B19" s="108">
        <v>1</v>
      </c>
      <c r="C19" s="113" t="s">
        <v>237</v>
      </c>
      <c r="D19" s="130">
        <v>1</v>
      </c>
      <c r="E19" s="93" t="s">
        <v>109</v>
      </c>
      <c r="F19" s="110">
        <v>7</v>
      </c>
      <c r="G19" s="94" t="s">
        <v>227</v>
      </c>
      <c r="H19" s="67" t="s">
        <v>48</v>
      </c>
      <c r="I19" s="10">
        <v>133</v>
      </c>
      <c r="J19" s="104">
        <v>29</v>
      </c>
    </row>
    <row r="20" spans="1:11" ht="15" customHeight="1">
      <c r="A20" s="82">
        <v>17</v>
      </c>
      <c r="B20" s="108">
        <v>2</v>
      </c>
      <c r="C20" s="113" t="s">
        <v>236</v>
      </c>
      <c r="D20" s="130">
        <v>1</v>
      </c>
      <c r="E20" s="93" t="s">
        <v>114</v>
      </c>
      <c r="F20" s="110">
        <v>8</v>
      </c>
      <c r="G20" s="94" t="s">
        <v>227</v>
      </c>
      <c r="H20" s="67" t="s">
        <v>115</v>
      </c>
      <c r="I20" s="10">
        <v>131</v>
      </c>
      <c r="J20" s="104">
        <v>22</v>
      </c>
      <c r="K20" t="s">
        <v>185</v>
      </c>
    </row>
    <row r="21" spans="1:9" ht="15" customHeight="1">
      <c r="A21" s="82">
        <v>18</v>
      </c>
      <c r="B21" s="108">
        <v>3</v>
      </c>
      <c r="C21" s="113" t="s">
        <v>238</v>
      </c>
      <c r="D21" s="130">
        <v>0.3</v>
      </c>
      <c r="E21" s="93" t="s">
        <v>19</v>
      </c>
      <c r="F21" s="110">
        <v>7</v>
      </c>
      <c r="G21" s="94" t="s">
        <v>226</v>
      </c>
      <c r="H21" s="67" t="s">
        <v>20</v>
      </c>
      <c r="I21" s="10">
        <v>125</v>
      </c>
    </row>
    <row r="22" spans="1:9" ht="15" customHeight="1">
      <c r="A22" s="82">
        <v>19</v>
      </c>
      <c r="B22" s="9"/>
      <c r="C22" s="114"/>
      <c r="D22" s="126"/>
      <c r="E22" s="93" t="s">
        <v>102</v>
      </c>
      <c r="F22" s="94">
        <v>5</v>
      </c>
      <c r="G22" s="94"/>
      <c r="H22" s="67" t="s">
        <v>15</v>
      </c>
      <c r="I22" s="10">
        <v>125</v>
      </c>
    </row>
    <row r="23" spans="1:10" ht="15" customHeight="1">
      <c r="A23" s="82">
        <v>20</v>
      </c>
      <c r="B23" s="108">
        <v>4</v>
      </c>
      <c r="C23" s="113" t="s">
        <v>239</v>
      </c>
      <c r="D23" s="130">
        <v>1</v>
      </c>
      <c r="E23" s="93" t="s">
        <v>41</v>
      </c>
      <c r="F23" s="110">
        <v>7</v>
      </c>
      <c r="G23" s="138" t="s">
        <v>227</v>
      </c>
      <c r="H23" s="67" t="s">
        <v>8</v>
      </c>
      <c r="I23" s="10">
        <v>109</v>
      </c>
      <c r="J23" s="104">
        <v>34</v>
      </c>
    </row>
    <row r="24" spans="1:10" ht="15" customHeight="1">
      <c r="A24" s="82">
        <v>21</v>
      </c>
      <c r="B24" s="109">
        <v>5</v>
      </c>
      <c r="C24" s="115" t="s">
        <v>240</v>
      </c>
      <c r="D24" s="130">
        <v>1</v>
      </c>
      <c r="E24" s="93" t="s">
        <v>36</v>
      </c>
      <c r="F24" s="110">
        <v>8</v>
      </c>
      <c r="G24" s="138"/>
      <c r="H24" s="67" t="s">
        <v>6</v>
      </c>
      <c r="I24" s="10">
        <v>104</v>
      </c>
      <c r="J24" s="104">
        <v>25</v>
      </c>
    </row>
    <row r="25" spans="1:9" ht="15" customHeight="1">
      <c r="A25" s="82">
        <v>22</v>
      </c>
      <c r="B25" s="9"/>
      <c r="C25" s="75"/>
      <c r="D25" s="127"/>
      <c r="E25" s="21" t="s">
        <v>105</v>
      </c>
      <c r="F25" s="9">
        <v>5</v>
      </c>
      <c r="G25" s="138"/>
      <c r="H25" s="8" t="s">
        <v>106</v>
      </c>
      <c r="I25" s="10">
        <v>95</v>
      </c>
    </row>
    <row r="26" spans="1:11" ht="15" customHeight="1">
      <c r="A26" s="81">
        <v>23</v>
      </c>
      <c r="B26" s="9"/>
      <c r="C26" s="113" t="s">
        <v>241</v>
      </c>
      <c r="D26" s="130">
        <v>1</v>
      </c>
      <c r="E26" s="21" t="s">
        <v>123</v>
      </c>
      <c r="F26" s="110">
        <v>8</v>
      </c>
      <c r="G26" s="138"/>
      <c r="H26" s="8" t="s">
        <v>124</v>
      </c>
      <c r="I26" s="10">
        <v>92</v>
      </c>
      <c r="K26" t="s">
        <v>4</v>
      </c>
    </row>
    <row r="27" spans="1:9" ht="15" customHeight="1">
      <c r="A27" s="81">
        <v>24</v>
      </c>
      <c r="B27" s="9"/>
      <c r="C27" s="75"/>
      <c r="D27" s="127"/>
      <c r="E27" s="21" t="s">
        <v>120</v>
      </c>
      <c r="F27" s="9">
        <v>5</v>
      </c>
      <c r="G27" s="138"/>
      <c r="H27" s="8" t="s">
        <v>15</v>
      </c>
      <c r="I27" s="10">
        <v>89</v>
      </c>
    </row>
    <row r="28" spans="1:12" ht="15" customHeight="1">
      <c r="A28" s="81">
        <v>25</v>
      </c>
      <c r="B28" s="9"/>
      <c r="C28" s="113" t="s">
        <v>242</v>
      </c>
      <c r="D28" s="130">
        <v>1</v>
      </c>
      <c r="E28" s="21" t="s">
        <v>117</v>
      </c>
      <c r="F28" s="9">
        <v>8</v>
      </c>
      <c r="G28" s="138" t="s">
        <v>176</v>
      </c>
      <c r="H28" s="8" t="s">
        <v>118</v>
      </c>
      <c r="I28" s="10">
        <v>87</v>
      </c>
      <c r="J28" s="104" t="s">
        <v>184</v>
      </c>
      <c r="K28" t="s">
        <v>185</v>
      </c>
      <c r="L28" t="s">
        <v>221</v>
      </c>
    </row>
    <row r="29" spans="1:9" ht="15" customHeight="1">
      <c r="A29" s="81">
        <v>26</v>
      </c>
      <c r="B29" s="9"/>
      <c r="C29" s="113" t="s">
        <v>243</v>
      </c>
      <c r="D29" s="130">
        <v>1</v>
      </c>
      <c r="E29" s="30" t="s">
        <v>147</v>
      </c>
      <c r="F29" s="9">
        <v>7</v>
      </c>
      <c r="G29" s="9" t="s">
        <v>225</v>
      </c>
      <c r="H29" s="24" t="s">
        <v>6</v>
      </c>
      <c r="I29" s="10">
        <v>79</v>
      </c>
    </row>
    <row r="30" spans="1:9" ht="15" customHeight="1">
      <c r="A30" s="81">
        <v>27</v>
      </c>
      <c r="B30" s="9"/>
      <c r="C30" s="75"/>
      <c r="D30" s="127"/>
      <c r="E30" s="21" t="s">
        <v>119</v>
      </c>
      <c r="F30" s="9">
        <v>7</v>
      </c>
      <c r="G30" s="9"/>
      <c r="H30" s="8" t="s">
        <v>20</v>
      </c>
      <c r="I30" s="10">
        <v>76</v>
      </c>
    </row>
    <row r="31" spans="1:9" ht="15" customHeight="1">
      <c r="A31" s="81">
        <v>28</v>
      </c>
      <c r="B31" s="9"/>
      <c r="C31" s="75"/>
      <c r="D31" s="127"/>
      <c r="E31" s="21" t="s">
        <v>126</v>
      </c>
      <c r="F31" s="9">
        <v>6</v>
      </c>
      <c r="G31" s="9"/>
      <c r="H31" s="8" t="s">
        <v>40</v>
      </c>
      <c r="I31" s="10">
        <v>68</v>
      </c>
    </row>
    <row r="32" spans="1:9" ht="15" customHeight="1">
      <c r="A32" s="81">
        <v>29</v>
      </c>
      <c r="B32" s="9"/>
      <c r="C32" s="75"/>
      <c r="D32" s="127"/>
      <c r="E32" s="21" t="s">
        <v>27</v>
      </c>
      <c r="F32" s="9">
        <v>8</v>
      </c>
      <c r="G32" s="9"/>
      <c r="H32" s="8" t="s">
        <v>20</v>
      </c>
      <c r="I32" s="10">
        <v>62</v>
      </c>
    </row>
    <row r="33" spans="1:9" ht="15" customHeight="1">
      <c r="A33" s="81">
        <v>30</v>
      </c>
      <c r="B33" s="9"/>
      <c r="C33" s="75"/>
      <c r="D33" s="127"/>
      <c r="E33" s="21" t="s">
        <v>121</v>
      </c>
      <c r="F33" s="9">
        <v>7</v>
      </c>
      <c r="G33" s="9"/>
      <c r="H33" s="8" t="s">
        <v>54</v>
      </c>
      <c r="I33" s="10">
        <v>62</v>
      </c>
    </row>
    <row r="34" spans="1:9" ht="15" customHeight="1">
      <c r="A34" s="81">
        <v>31</v>
      </c>
      <c r="B34" s="9"/>
      <c r="C34" s="75"/>
      <c r="D34" s="127"/>
      <c r="E34" s="21" t="s">
        <v>116</v>
      </c>
      <c r="F34" s="9">
        <v>8</v>
      </c>
      <c r="G34" s="9"/>
      <c r="H34" s="8" t="s">
        <v>54</v>
      </c>
      <c r="I34" s="10">
        <v>60</v>
      </c>
    </row>
    <row r="35" spans="1:9" ht="15" customHeight="1">
      <c r="A35" s="81">
        <v>32</v>
      </c>
      <c r="B35" s="9"/>
      <c r="C35" s="75"/>
      <c r="D35" s="127"/>
      <c r="E35" s="21" t="s">
        <v>151</v>
      </c>
      <c r="F35" s="9">
        <v>8</v>
      </c>
      <c r="G35" s="9"/>
      <c r="H35" s="8" t="s">
        <v>20</v>
      </c>
      <c r="I35" s="10">
        <v>58</v>
      </c>
    </row>
    <row r="36" spans="1:9" ht="15" customHeight="1">
      <c r="A36" s="81">
        <v>33</v>
      </c>
      <c r="B36" s="9"/>
      <c r="C36" s="75"/>
      <c r="D36" s="127"/>
      <c r="E36" s="21" t="s">
        <v>111</v>
      </c>
      <c r="F36" s="9">
        <v>6</v>
      </c>
      <c r="G36" s="9"/>
      <c r="H36" s="8" t="s">
        <v>112</v>
      </c>
      <c r="I36" s="10">
        <v>56</v>
      </c>
    </row>
    <row r="37" spans="1:9" ht="15" customHeight="1">
      <c r="A37" s="81">
        <v>34</v>
      </c>
      <c r="B37" s="9"/>
      <c r="C37" s="75"/>
      <c r="D37" s="127"/>
      <c r="E37" s="21" t="s">
        <v>125</v>
      </c>
      <c r="F37" s="9">
        <v>7</v>
      </c>
      <c r="G37" s="9"/>
      <c r="H37" s="8" t="s">
        <v>11</v>
      </c>
      <c r="I37" s="10">
        <v>43</v>
      </c>
    </row>
    <row r="38" spans="1:9" ht="15" customHeight="1">
      <c r="A38" s="81">
        <v>35</v>
      </c>
      <c r="B38" s="9"/>
      <c r="C38" s="75"/>
      <c r="D38" s="127"/>
      <c r="E38" s="21" t="s">
        <v>127</v>
      </c>
      <c r="F38" s="9">
        <v>7</v>
      </c>
      <c r="G38" s="9"/>
      <c r="H38" s="8" t="s">
        <v>128</v>
      </c>
      <c r="I38" s="10">
        <v>37</v>
      </c>
    </row>
    <row r="39" spans="1:9" ht="15" customHeight="1">
      <c r="A39" s="81">
        <v>36</v>
      </c>
      <c r="B39" s="9"/>
      <c r="C39" s="75"/>
      <c r="D39" s="127"/>
      <c r="E39" s="30" t="s">
        <v>148</v>
      </c>
      <c r="F39" s="9">
        <v>8</v>
      </c>
      <c r="G39" s="9"/>
      <c r="H39" s="24" t="s">
        <v>54</v>
      </c>
      <c r="I39" s="10">
        <v>31</v>
      </c>
    </row>
    <row r="40" spans="1:9" ht="15" customHeight="1">
      <c r="A40" s="81">
        <v>37</v>
      </c>
      <c r="B40" s="9"/>
      <c r="C40" s="75"/>
      <c r="D40" s="127"/>
      <c r="E40" s="21" t="s">
        <v>150</v>
      </c>
      <c r="F40" s="9">
        <v>6</v>
      </c>
      <c r="G40" s="9"/>
      <c r="H40" s="8" t="s">
        <v>71</v>
      </c>
      <c r="I40" s="10">
        <v>30</v>
      </c>
    </row>
    <row r="41" spans="1:9" ht="15" customHeight="1">
      <c r="A41" s="81">
        <v>38</v>
      </c>
      <c r="B41" s="9"/>
      <c r="C41" s="75"/>
      <c r="D41" s="127"/>
      <c r="E41" s="21" t="s">
        <v>107</v>
      </c>
      <c r="F41" s="9">
        <v>6</v>
      </c>
      <c r="G41" s="9"/>
      <c r="H41" s="8" t="s">
        <v>4</v>
      </c>
      <c r="I41" s="10">
        <v>27</v>
      </c>
    </row>
    <row r="42" spans="1:9" ht="15" customHeight="1">
      <c r="A42" s="81">
        <v>39</v>
      </c>
      <c r="B42" s="9"/>
      <c r="C42" s="75"/>
      <c r="D42" s="127"/>
      <c r="E42" s="30" t="s">
        <v>145</v>
      </c>
      <c r="F42" s="9">
        <v>6</v>
      </c>
      <c r="G42" s="9"/>
      <c r="H42" s="24" t="s">
        <v>54</v>
      </c>
      <c r="I42" s="10">
        <v>26</v>
      </c>
    </row>
    <row r="43" spans="1:9" ht="15" customHeight="1">
      <c r="A43" s="81">
        <v>40</v>
      </c>
      <c r="B43" s="9"/>
      <c r="C43" s="75"/>
      <c r="D43" s="127"/>
      <c r="E43" s="21" t="s">
        <v>159</v>
      </c>
      <c r="F43" s="9">
        <v>9</v>
      </c>
      <c r="G43" s="9"/>
      <c r="H43" s="8" t="s">
        <v>8</v>
      </c>
      <c r="I43" s="10">
        <v>25</v>
      </c>
    </row>
    <row r="44" spans="1:9" ht="15" customHeight="1">
      <c r="A44" s="81">
        <v>41</v>
      </c>
      <c r="B44" s="9"/>
      <c r="C44" s="75"/>
      <c r="D44" s="127"/>
      <c r="E44" s="21" t="s">
        <v>149</v>
      </c>
      <c r="F44" s="9">
        <v>8</v>
      </c>
      <c r="G44" s="9"/>
      <c r="H44" s="8" t="s">
        <v>8</v>
      </c>
      <c r="I44" s="10">
        <v>17</v>
      </c>
    </row>
    <row r="45" spans="1:9" ht="15" customHeight="1">
      <c r="A45" s="81">
        <v>42</v>
      </c>
      <c r="B45" s="19"/>
      <c r="C45" s="116"/>
      <c r="D45" s="131"/>
      <c r="E45" s="25" t="s">
        <v>131</v>
      </c>
      <c r="F45" s="19">
        <v>9</v>
      </c>
      <c r="G45" s="19"/>
      <c r="H45" s="36" t="s">
        <v>6</v>
      </c>
      <c r="I45" s="10">
        <v>16</v>
      </c>
    </row>
    <row r="46" spans="1:9" ht="15" customHeight="1">
      <c r="A46" s="81">
        <v>43</v>
      </c>
      <c r="B46" s="9"/>
      <c r="C46" s="75"/>
      <c r="D46" s="127"/>
      <c r="E46" s="30" t="s">
        <v>146</v>
      </c>
      <c r="F46" s="9">
        <v>5</v>
      </c>
      <c r="G46" s="9"/>
      <c r="H46" s="24" t="s">
        <v>20</v>
      </c>
      <c r="I46" s="10">
        <v>15</v>
      </c>
    </row>
    <row r="47" spans="1:9" ht="15" customHeight="1">
      <c r="A47" s="81">
        <v>44</v>
      </c>
      <c r="B47" s="9"/>
      <c r="C47" s="75"/>
      <c r="D47" s="127"/>
      <c r="E47" s="30" t="s">
        <v>38</v>
      </c>
      <c r="F47" s="9">
        <v>9</v>
      </c>
      <c r="G47" s="9" t="s">
        <v>257</v>
      </c>
      <c r="H47" s="8" t="s">
        <v>6</v>
      </c>
      <c r="I47" s="10">
        <v>14</v>
      </c>
    </row>
    <row r="48" spans="1:9" ht="15" customHeight="1">
      <c r="A48" s="81">
        <v>45</v>
      </c>
      <c r="B48" s="9"/>
      <c r="C48" s="75"/>
      <c r="D48" s="127"/>
      <c r="E48" s="30" t="s">
        <v>26</v>
      </c>
      <c r="F48" s="9">
        <v>7</v>
      </c>
      <c r="G48" s="9"/>
      <c r="H48" s="24" t="s">
        <v>6</v>
      </c>
      <c r="I48" s="10">
        <v>13</v>
      </c>
    </row>
    <row r="49" spans="1:9" ht="15" customHeight="1">
      <c r="A49" s="81" t="s">
        <v>24</v>
      </c>
      <c r="B49" s="27"/>
      <c r="C49" s="117"/>
      <c r="D49" s="132"/>
      <c r="E49" s="89" t="s">
        <v>164</v>
      </c>
      <c r="F49" s="27">
        <v>8</v>
      </c>
      <c r="G49" s="27"/>
      <c r="H49" s="32" t="s">
        <v>8</v>
      </c>
      <c r="I49" s="10">
        <v>13</v>
      </c>
    </row>
    <row r="50" spans="1:9" ht="15" customHeight="1">
      <c r="A50" s="81">
        <v>47</v>
      </c>
      <c r="B50" s="28"/>
      <c r="C50" s="118"/>
      <c r="D50" s="133"/>
      <c r="E50" s="90" t="s">
        <v>158</v>
      </c>
      <c r="F50" s="28">
        <v>9</v>
      </c>
      <c r="G50" s="28"/>
      <c r="H50" s="29" t="s">
        <v>8</v>
      </c>
      <c r="I50" s="26">
        <v>12</v>
      </c>
    </row>
  </sheetData>
  <sheetProtection selectLockedCells="1" selectUnlockedCells="1"/>
  <mergeCells count="1">
    <mergeCell ref="A2:I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="90" zoomScaleNormal="90" zoomScaleSheetLayoutView="100" zoomScalePageLayoutView="0" workbookViewId="0" topLeftCell="A7">
      <selection activeCell="K28" sqref="K28"/>
    </sheetView>
  </sheetViews>
  <sheetFormatPr defaultColWidth="9.125" defaultRowHeight="12.75"/>
  <cols>
    <col min="1" max="1" width="4.375" style="56" customWidth="1"/>
    <col min="2" max="2" width="4.375" style="1" customWidth="1"/>
    <col min="3" max="3" width="5.00390625" style="1" customWidth="1"/>
    <col min="4" max="4" width="4.375" style="1" customWidth="1"/>
    <col min="5" max="5" width="15.25390625" style="61" bestFit="1" customWidth="1"/>
    <col min="6" max="6" width="3.625" style="2" customWidth="1"/>
    <col min="7" max="7" width="4.875" style="2" customWidth="1"/>
    <col min="8" max="8" width="11.50390625" style="61" customWidth="1"/>
    <col min="9" max="9" width="4.625" style="3" customWidth="1"/>
    <col min="10" max="10" width="4.50390625" style="101" customWidth="1"/>
    <col min="11" max="11" width="11.625" style="4" bestFit="1" customWidth="1"/>
    <col min="12" max="16384" width="9.125" style="4" customWidth="1"/>
  </cols>
  <sheetData>
    <row r="1" spans="1:10" s="140" customFormat="1" ht="17.25">
      <c r="A1" s="140" t="s">
        <v>200</v>
      </c>
      <c r="B1" s="141"/>
      <c r="C1" s="141"/>
      <c r="D1" s="142"/>
      <c r="E1" s="143"/>
      <c r="J1" s="141"/>
    </row>
    <row r="2" spans="1:10" s="65" customFormat="1" ht="21" customHeight="1">
      <c r="A2" s="336" t="s">
        <v>170</v>
      </c>
      <c r="B2" s="336"/>
      <c r="C2" s="336"/>
      <c r="D2" s="336"/>
      <c r="E2" s="336"/>
      <c r="F2" s="336"/>
      <c r="G2" s="336"/>
      <c r="H2" s="336"/>
      <c r="I2" s="336"/>
      <c r="J2" s="100"/>
    </row>
    <row r="3" spans="1:11" ht="55.5" customHeight="1">
      <c r="A3" s="54" t="s">
        <v>173</v>
      </c>
      <c r="B3" s="5" t="s">
        <v>166</v>
      </c>
      <c r="C3" s="5" t="s">
        <v>167</v>
      </c>
      <c r="D3" s="112" t="s">
        <v>179</v>
      </c>
      <c r="E3" s="57" t="s">
        <v>0</v>
      </c>
      <c r="F3" s="6" t="s">
        <v>1</v>
      </c>
      <c r="G3" s="6" t="s">
        <v>2</v>
      </c>
      <c r="H3" s="6" t="s">
        <v>3</v>
      </c>
      <c r="I3" s="6" t="s">
        <v>165</v>
      </c>
      <c r="J3" s="119" t="s">
        <v>177</v>
      </c>
      <c r="K3" s="119" t="s">
        <v>180</v>
      </c>
    </row>
    <row r="4" spans="1:9" ht="12.75" customHeight="1">
      <c r="A4" s="92">
        <v>1</v>
      </c>
      <c r="B4" s="7"/>
      <c r="C4" s="7" t="s">
        <v>181</v>
      </c>
      <c r="D4" s="7"/>
      <c r="E4" s="21" t="s">
        <v>5</v>
      </c>
      <c r="F4" s="9">
        <v>5</v>
      </c>
      <c r="G4" s="9">
        <v>1</v>
      </c>
      <c r="H4" s="21" t="s">
        <v>6</v>
      </c>
      <c r="I4" s="10">
        <v>375</v>
      </c>
    </row>
    <row r="5" spans="1:9" ht="15" customHeight="1">
      <c r="A5" s="92">
        <v>2</v>
      </c>
      <c r="B5" s="7"/>
      <c r="C5" s="7" t="s">
        <v>178</v>
      </c>
      <c r="D5" s="7"/>
      <c r="E5" s="21" t="s">
        <v>7</v>
      </c>
      <c r="F5" s="9">
        <v>5</v>
      </c>
      <c r="G5" s="9">
        <v>1</v>
      </c>
      <c r="H5" s="21" t="s">
        <v>4</v>
      </c>
      <c r="I5" s="10">
        <v>318</v>
      </c>
    </row>
    <row r="6" spans="1:12" ht="15" customHeight="1">
      <c r="A6" s="92">
        <v>3</v>
      </c>
      <c r="B6" s="7"/>
      <c r="C6" s="7" t="s">
        <v>181</v>
      </c>
      <c r="D6" s="7"/>
      <c r="E6" s="58" t="s">
        <v>9</v>
      </c>
      <c r="F6" s="12">
        <v>5</v>
      </c>
      <c r="G6" s="13" t="s">
        <v>174</v>
      </c>
      <c r="H6" s="58" t="s">
        <v>8</v>
      </c>
      <c r="I6" s="10">
        <v>306</v>
      </c>
      <c r="K6" s="128" t="s">
        <v>182</v>
      </c>
      <c r="L6" s="4" t="s">
        <v>183</v>
      </c>
    </row>
    <row r="7" spans="1:9" ht="15" customHeight="1">
      <c r="A7" s="92">
        <v>4</v>
      </c>
      <c r="B7" s="44">
        <v>1</v>
      </c>
      <c r="C7" s="221" t="s">
        <v>244</v>
      </c>
      <c r="D7" s="221">
        <v>2</v>
      </c>
      <c r="E7" s="93" t="s">
        <v>19</v>
      </c>
      <c r="F7" s="110">
        <v>7</v>
      </c>
      <c r="G7" s="94" t="s">
        <v>175</v>
      </c>
      <c r="H7" s="93" t="s">
        <v>20</v>
      </c>
      <c r="I7" s="10">
        <v>306</v>
      </c>
    </row>
    <row r="8" spans="1:9" ht="15" customHeight="1">
      <c r="A8" s="92">
        <v>5</v>
      </c>
      <c r="B8" s="44">
        <v>2</v>
      </c>
      <c r="C8" s="221" t="s">
        <v>245</v>
      </c>
      <c r="D8" s="221">
        <v>2</v>
      </c>
      <c r="E8" s="93" t="s">
        <v>10</v>
      </c>
      <c r="F8" s="110">
        <v>6</v>
      </c>
      <c r="G8" s="49">
        <v>1</v>
      </c>
      <c r="H8" s="93" t="s">
        <v>11</v>
      </c>
      <c r="I8" s="10">
        <v>287</v>
      </c>
    </row>
    <row r="9" spans="1:9" ht="15" customHeight="1">
      <c r="A9" s="92">
        <v>6</v>
      </c>
      <c r="B9" s="44">
        <v>3</v>
      </c>
      <c r="C9" s="221" t="s">
        <v>246</v>
      </c>
      <c r="D9" s="221">
        <v>2</v>
      </c>
      <c r="E9" s="93" t="s">
        <v>16</v>
      </c>
      <c r="F9" s="110">
        <v>6</v>
      </c>
      <c r="G9" s="94">
        <v>1</v>
      </c>
      <c r="H9" s="93" t="s">
        <v>6</v>
      </c>
      <c r="I9" s="10">
        <v>263</v>
      </c>
    </row>
    <row r="10" spans="1:9" ht="15" customHeight="1">
      <c r="A10" s="92">
        <v>7</v>
      </c>
      <c r="B10" s="7"/>
      <c r="C10" s="221" t="s">
        <v>247</v>
      </c>
      <c r="D10" s="221">
        <v>1</v>
      </c>
      <c r="E10" s="93" t="s">
        <v>13</v>
      </c>
      <c r="F10" s="94">
        <v>5</v>
      </c>
      <c r="G10" s="49">
        <v>1</v>
      </c>
      <c r="H10" s="93" t="s">
        <v>8</v>
      </c>
      <c r="I10" s="10">
        <v>251</v>
      </c>
    </row>
    <row r="11" spans="1:9" ht="15" customHeight="1">
      <c r="A11" s="92">
        <v>8</v>
      </c>
      <c r="B11" s="7"/>
      <c r="C11" s="221" t="s">
        <v>247</v>
      </c>
      <c r="D11" s="221">
        <v>1</v>
      </c>
      <c r="E11" s="93" t="s">
        <v>14</v>
      </c>
      <c r="F11" s="94">
        <v>5</v>
      </c>
      <c r="G11" s="94">
        <v>1</v>
      </c>
      <c r="H11" s="93" t="s">
        <v>11</v>
      </c>
      <c r="I11" s="10">
        <v>245</v>
      </c>
    </row>
    <row r="12" spans="1:9" ht="15" customHeight="1">
      <c r="A12" s="92">
        <v>9</v>
      </c>
      <c r="B12" s="44">
        <v>4</v>
      </c>
      <c r="C12" s="221" t="s">
        <v>248</v>
      </c>
      <c r="D12" s="221">
        <v>1</v>
      </c>
      <c r="E12" s="93" t="s">
        <v>12</v>
      </c>
      <c r="F12" s="110">
        <v>6</v>
      </c>
      <c r="G12" s="94">
        <v>1</v>
      </c>
      <c r="H12" s="93" t="s">
        <v>11</v>
      </c>
      <c r="I12" s="10">
        <v>241</v>
      </c>
    </row>
    <row r="13" spans="1:9" ht="15" customHeight="1">
      <c r="A13" s="92">
        <v>10</v>
      </c>
      <c r="B13" s="44">
        <v>5</v>
      </c>
      <c r="C13" s="221" t="s">
        <v>249</v>
      </c>
      <c r="D13" s="221">
        <v>1</v>
      </c>
      <c r="E13" s="93" t="s">
        <v>22</v>
      </c>
      <c r="F13" s="110">
        <v>8</v>
      </c>
      <c r="G13" s="94" t="s">
        <v>175</v>
      </c>
      <c r="H13" s="93" t="s">
        <v>11</v>
      </c>
      <c r="I13" s="10">
        <v>237</v>
      </c>
    </row>
    <row r="14" spans="1:9" ht="15" customHeight="1">
      <c r="A14" s="92">
        <v>11</v>
      </c>
      <c r="B14" s="47">
        <v>1</v>
      </c>
      <c r="C14" s="221" t="s">
        <v>250</v>
      </c>
      <c r="D14" s="221">
        <v>1</v>
      </c>
      <c r="E14" s="93" t="s">
        <v>21</v>
      </c>
      <c r="F14" s="110">
        <v>7</v>
      </c>
      <c r="G14" s="94" t="s">
        <v>175</v>
      </c>
      <c r="H14" s="93" t="s">
        <v>6</v>
      </c>
      <c r="I14" s="10">
        <v>210</v>
      </c>
    </row>
    <row r="15" spans="1:9" ht="15" customHeight="1">
      <c r="A15" s="92">
        <v>12</v>
      </c>
      <c r="B15" s="47">
        <v>2</v>
      </c>
      <c r="C15" s="221" t="s">
        <v>251</v>
      </c>
      <c r="D15" s="221">
        <v>1</v>
      </c>
      <c r="E15" s="93" t="s">
        <v>26</v>
      </c>
      <c r="F15" s="110">
        <v>7</v>
      </c>
      <c r="G15" s="94" t="s">
        <v>175</v>
      </c>
      <c r="H15" s="93" t="s">
        <v>6</v>
      </c>
      <c r="I15" s="10">
        <v>177</v>
      </c>
    </row>
    <row r="16" spans="1:9" ht="15" customHeight="1">
      <c r="A16" s="92">
        <v>13</v>
      </c>
      <c r="B16" s="47">
        <v>3</v>
      </c>
      <c r="C16" s="221" t="s">
        <v>252</v>
      </c>
      <c r="D16" s="221">
        <v>1</v>
      </c>
      <c r="E16" s="93" t="s">
        <v>34</v>
      </c>
      <c r="F16" s="110">
        <v>8</v>
      </c>
      <c r="G16" s="94" t="s">
        <v>175</v>
      </c>
      <c r="H16" s="93" t="s">
        <v>35</v>
      </c>
      <c r="I16" s="10">
        <v>165</v>
      </c>
    </row>
    <row r="17" spans="1:9" ht="15" customHeight="1">
      <c r="A17" s="92">
        <v>14</v>
      </c>
      <c r="B17" s="7"/>
      <c r="C17" s="96"/>
      <c r="D17" s="96"/>
      <c r="E17" s="93" t="s">
        <v>23</v>
      </c>
      <c r="F17" s="94">
        <v>6</v>
      </c>
      <c r="G17" s="9" t="s">
        <v>175</v>
      </c>
      <c r="H17" s="93" t="s">
        <v>6</v>
      </c>
      <c r="I17" s="10">
        <v>161</v>
      </c>
    </row>
    <row r="18" spans="1:9" ht="15" customHeight="1">
      <c r="A18" s="92">
        <v>15</v>
      </c>
      <c r="B18" s="47">
        <v>4</v>
      </c>
      <c r="C18" s="221" t="s">
        <v>253</v>
      </c>
      <c r="D18" s="221">
        <v>1</v>
      </c>
      <c r="E18" s="97" t="s">
        <v>39</v>
      </c>
      <c r="F18" s="110">
        <v>7</v>
      </c>
      <c r="G18" s="9" t="s">
        <v>175</v>
      </c>
      <c r="H18" s="93" t="s">
        <v>40</v>
      </c>
      <c r="I18" s="10">
        <v>137</v>
      </c>
    </row>
    <row r="19" spans="1:11" ht="15" customHeight="1">
      <c r="A19" s="92">
        <v>16</v>
      </c>
      <c r="B19" s="47">
        <v>5</v>
      </c>
      <c r="C19" s="221" t="s">
        <v>254</v>
      </c>
      <c r="D19" s="221">
        <v>1</v>
      </c>
      <c r="E19" s="93" t="s">
        <v>37</v>
      </c>
      <c r="F19" s="122">
        <v>9</v>
      </c>
      <c r="G19" s="9" t="s">
        <v>227</v>
      </c>
      <c r="H19" s="93" t="s">
        <v>8</v>
      </c>
      <c r="I19" s="10">
        <v>135</v>
      </c>
      <c r="J19" s="101">
        <v>19</v>
      </c>
      <c r="K19" s="4" t="s">
        <v>186</v>
      </c>
    </row>
    <row r="20" spans="1:11" ht="15" customHeight="1">
      <c r="A20" s="55">
        <v>17</v>
      </c>
      <c r="B20" s="7"/>
      <c r="C20" s="7"/>
      <c r="D20" s="7"/>
      <c r="E20" s="333" t="s">
        <v>25</v>
      </c>
      <c r="F20" s="106">
        <v>6</v>
      </c>
      <c r="G20" s="106">
        <v>2</v>
      </c>
      <c r="H20" s="333" t="s">
        <v>15</v>
      </c>
      <c r="I20" s="107">
        <v>117</v>
      </c>
      <c r="J20" s="334">
        <v>23</v>
      </c>
      <c r="K20" s="103"/>
    </row>
    <row r="21" spans="1:9" ht="15" customHeight="1">
      <c r="A21" s="55">
        <v>18</v>
      </c>
      <c r="B21" s="7"/>
      <c r="C21" s="221" t="s">
        <v>255</v>
      </c>
      <c r="D21" s="221">
        <v>0.3</v>
      </c>
      <c r="E21" s="21" t="s">
        <v>36</v>
      </c>
      <c r="F21" s="110">
        <v>8</v>
      </c>
      <c r="G21" s="9" t="s">
        <v>175</v>
      </c>
      <c r="H21" s="21" t="s">
        <v>6</v>
      </c>
      <c r="I21" s="10">
        <v>117</v>
      </c>
    </row>
    <row r="22" spans="1:11" ht="15" customHeight="1">
      <c r="A22" s="55">
        <v>19</v>
      </c>
      <c r="B22" s="7"/>
      <c r="C22" s="221" t="s">
        <v>256</v>
      </c>
      <c r="D22" s="221">
        <v>1</v>
      </c>
      <c r="E22" s="21" t="s">
        <v>27</v>
      </c>
      <c r="F22" s="110">
        <v>8</v>
      </c>
      <c r="G22" s="9" t="s">
        <v>227</v>
      </c>
      <c r="H22" s="21" t="s">
        <v>20</v>
      </c>
      <c r="I22" s="10">
        <v>116</v>
      </c>
      <c r="J22" s="101">
        <v>21</v>
      </c>
      <c r="K22" s="4" t="s">
        <v>186</v>
      </c>
    </row>
    <row r="23" spans="1:9" ht="15" customHeight="1">
      <c r="A23" s="55"/>
      <c r="B23" s="7"/>
      <c r="C23" s="221" t="s">
        <v>247</v>
      </c>
      <c r="D23" s="221">
        <v>1</v>
      </c>
      <c r="E23" s="21" t="s">
        <v>182</v>
      </c>
      <c r="F23" s="110">
        <v>4</v>
      </c>
      <c r="G23" s="9"/>
      <c r="H23" s="21" t="s">
        <v>8</v>
      </c>
      <c r="I23" s="10"/>
    </row>
    <row r="24" spans="1:11" ht="15" customHeight="1">
      <c r="A24" s="55">
        <v>20</v>
      </c>
      <c r="B24" s="7"/>
      <c r="C24" s="7"/>
      <c r="D24" s="7"/>
      <c r="E24" s="21" t="s">
        <v>32</v>
      </c>
      <c r="F24" s="9">
        <v>9</v>
      </c>
      <c r="G24" s="9" t="s">
        <v>227</v>
      </c>
      <c r="H24" s="21" t="s">
        <v>33</v>
      </c>
      <c r="I24" s="10">
        <v>111</v>
      </c>
      <c r="J24" s="101">
        <v>20</v>
      </c>
      <c r="K24" s="4" t="s">
        <v>186</v>
      </c>
    </row>
    <row r="25" spans="1:9" ht="15" customHeight="1">
      <c r="A25" s="55">
        <v>21</v>
      </c>
      <c r="B25" s="7"/>
      <c r="C25" s="7"/>
      <c r="D25" s="7"/>
      <c r="E25" s="21" t="s">
        <v>17</v>
      </c>
      <c r="F25" s="9">
        <v>6</v>
      </c>
      <c r="G25" s="12" t="s">
        <v>175</v>
      </c>
      <c r="H25" s="21" t="s">
        <v>18</v>
      </c>
      <c r="I25" s="10">
        <v>111</v>
      </c>
    </row>
    <row r="26" spans="1:11" ht="15" customHeight="1">
      <c r="A26" s="55">
        <v>22</v>
      </c>
      <c r="B26" s="7"/>
      <c r="C26" s="7"/>
      <c r="D26" s="7"/>
      <c r="E26" s="30" t="s">
        <v>119</v>
      </c>
      <c r="F26" s="9">
        <v>7</v>
      </c>
      <c r="G26" s="9" t="s">
        <v>227</v>
      </c>
      <c r="H26" s="30" t="s">
        <v>20</v>
      </c>
      <c r="I26" s="10">
        <v>101</v>
      </c>
      <c r="J26" s="101">
        <v>22</v>
      </c>
      <c r="K26" s="4" t="s">
        <v>186</v>
      </c>
    </row>
    <row r="27" spans="1:11" ht="15" customHeight="1">
      <c r="A27" s="55">
        <v>23</v>
      </c>
      <c r="B27" s="7"/>
      <c r="C27" s="7"/>
      <c r="D27" s="7"/>
      <c r="E27" s="21" t="s">
        <v>44</v>
      </c>
      <c r="F27" s="9">
        <v>9</v>
      </c>
      <c r="G27" s="9" t="s">
        <v>175</v>
      </c>
      <c r="H27" s="21" t="s">
        <v>45</v>
      </c>
      <c r="I27" s="10">
        <v>95</v>
      </c>
      <c r="J27" s="101">
        <v>25</v>
      </c>
      <c r="K27" s="4" t="s">
        <v>186</v>
      </c>
    </row>
    <row r="28" spans="1:9" ht="15" customHeight="1">
      <c r="A28" s="55">
        <v>24</v>
      </c>
      <c r="B28" s="7"/>
      <c r="C28" s="7"/>
      <c r="D28" s="7"/>
      <c r="E28" s="21" t="s">
        <v>41</v>
      </c>
      <c r="F28" s="9">
        <v>8</v>
      </c>
      <c r="G28" s="9"/>
      <c r="H28" s="21" t="s">
        <v>8</v>
      </c>
      <c r="I28" s="10">
        <v>92</v>
      </c>
    </row>
    <row r="29" spans="1:9" ht="15" customHeight="1">
      <c r="A29" s="55">
        <v>25</v>
      </c>
      <c r="B29" s="7"/>
      <c r="C29" s="7"/>
      <c r="D29" s="7"/>
      <c r="E29" s="21" t="s">
        <v>43</v>
      </c>
      <c r="F29" s="9">
        <v>9</v>
      </c>
      <c r="G29" s="9"/>
      <c r="H29" s="21" t="s">
        <v>8</v>
      </c>
      <c r="I29" s="10">
        <v>74</v>
      </c>
    </row>
    <row r="30" spans="1:9" ht="15" customHeight="1">
      <c r="A30" s="55">
        <v>26</v>
      </c>
      <c r="B30" s="7"/>
      <c r="C30" s="7"/>
      <c r="D30" s="7"/>
      <c r="E30" s="30" t="s">
        <v>132</v>
      </c>
      <c r="F30" s="9">
        <v>8</v>
      </c>
      <c r="G30" s="12"/>
      <c r="H30" s="30" t="s">
        <v>8</v>
      </c>
      <c r="I30" s="10">
        <v>73</v>
      </c>
    </row>
    <row r="31" spans="1:9" ht="15" customHeight="1">
      <c r="A31" s="55">
        <v>27</v>
      </c>
      <c r="B31" s="7"/>
      <c r="C31" s="7"/>
      <c r="D31" s="7"/>
      <c r="E31" s="21" t="s">
        <v>38</v>
      </c>
      <c r="F31" s="9">
        <v>9</v>
      </c>
      <c r="G31" s="9" t="s">
        <v>175</v>
      </c>
      <c r="H31" s="21" t="s">
        <v>6</v>
      </c>
      <c r="I31" s="10">
        <v>73</v>
      </c>
    </row>
    <row r="32" spans="1:9" ht="15" customHeight="1">
      <c r="A32" s="55">
        <v>28</v>
      </c>
      <c r="B32" s="7"/>
      <c r="C32" s="7"/>
      <c r="D32" s="7"/>
      <c r="E32" s="30" t="s">
        <v>131</v>
      </c>
      <c r="F32" s="9">
        <v>9</v>
      </c>
      <c r="G32" s="9"/>
      <c r="H32" s="30" t="s">
        <v>6</v>
      </c>
      <c r="I32" s="10">
        <v>67</v>
      </c>
    </row>
    <row r="33" spans="1:9" ht="15" customHeight="1">
      <c r="A33" s="55">
        <v>29</v>
      </c>
      <c r="B33" s="7"/>
      <c r="C33" s="7"/>
      <c r="D33" s="7"/>
      <c r="E33" s="21" t="s">
        <v>42</v>
      </c>
      <c r="F33" s="9">
        <v>8</v>
      </c>
      <c r="G33" s="9"/>
      <c r="H33" s="21" t="s">
        <v>8</v>
      </c>
      <c r="I33" s="10">
        <v>61</v>
      </c>
    </row>
    <row r="34" spans="1:9" ht="15" customHeight="1">
      <c r="A34" s="55">
        <v>30</v>
      </c>
      <c r="B34" s="7"/>
      <c r="C34" s="7"/>
      <c r="D34" s="7"/>
      <c r="E34" s="21" t="s">
        <v>30</v>
      </c>
      <c r="F34" s="9">
        <v>5</v>
      </c>
      <c r="G34" s="9"/>
      <c r="H34" s="21" t="s">
        <v>31</v>
      </c>
      <c r="I34" s="10">
        <v>55</v>
      </c>
    </row>
    <row r="35" spans="1:9" ht="15" customHeight="1">
      <c r="A35" s="55">
        <v>31</v>
      </c>
      <c r="B35" s="7"/>
      <c r="C35" s="7"/>
      <c r="D35" s="7"/>
      <c r="E35" s="30" t="s">
        <v>121</v>
      </c>
      <c r="F35" s="9">
        <v>7</v>
      </c>
      <c r="G35" s="9"/>
      <c r="H35" s="30" t="s">
        <v>54</v>
      </c>
      <c r="I35" s="10">
        <v>55</v>
      </c>
    </row>
    <row r="36" spans="1:9" ht="15" customHeight="1">
      <c r="A36" s="55">
        <v>32</v>
      </c>
      <c r="B36" s="7"/>
      <c r="C36" s="7"/>
      <c r="D36" s="7"/>
      <c r="E36" s="21" t="s">
        <v>28</v>
      </c>
      <c r="F36" s="9">
        <v>5</v>
      </c>
      <c r="G36" s="9"/>
      <c r="H36" s="21" t="s">
        <v>29</v>
      </c>
      <c r="I36" s="10">
        <v>37</v>
      </c>
    </row>
    <row r="37" spans="1:9" ht="15" customHeight="1">
      <c r="A37" s="55">
        <v>33</v>
      </c>
      <c r="B37" s="7"/>
      <c r="C37" s="7"/>
      <c r="D37" s="7"/>
      <c r="E37" s="30" t="s">
        <v>133</v>
      </c>
      <c r="F37" s="9">
        <v>8</v>
      </c>
      <c r="G37" s="9"/>
      <c r="H37" s="30" t="s">
        <v>61</v>
      </c>
      <c r="I37" s="10">
        <v>30</v>
      </c>
    </row>
    <row r="38" spans="1:9" ht="15" customHeight="1">
      <c r="A38" s="55">
        <v>34</v>
      </c>
      <c r="B38" s="7"/>
      <c r="C38" s="7"/>
      <c r="D38" s="7"/>
      <c r="E38" s="30" t="s">
        <v>134</v>
      </c>
      <c r="F38" s="9">
        <v>9</v>
      </c>
      <c r="G38" s="9"/>
      <c r="H38" s="30" t="s">
        <v>8</v>
      </c>
      <c r="I38" s="10">
        <v>25</v>
      </c>
    </row>
    <row r="39" spans="1:9" ht="15" customHeight="1">
      <c r="A39" s="55">
        <v>35</v>
      </c>
      <c r="B39" s="7"/>
      <c r="C39" s="7"/>
      <c r="D39" s="7"/>
      <c r="E39" s="30" t="s">
        <v>122</v>
      </c>
      <c r="F39" s="9">
        <v>7</v>
      </c>
      <c r="G39" s="9"/>
      <c r="H39" s="30" t="s">
        <v>8</v>
      </c>
      <c r="I39" s="10">
        <v>25</v>
      </c>
    </row>
    <row r="40" spans="1:9" ht="15" customHeight="1">
      <c r="A40" s="55">
        <v>36</v>
      </c>
      <c r="B40" s="7"/>
      <c r="C40" s="7"/>
      <c r="D40" s="7"/>
      <c r="E40" s="30" t="s">
        <v>156</v>
      </c>
      <c r="F40" s="9">
        <v>9</v>
      </c>
      <c r="G40" s="9"/>
      <c r="H40" s="30" t="s">
        <v>11</v>
      </c>
      <c r="I40" s="10">
        <v>18</v>
      </c>
    </row>
    <row r="41" spans="1:9" ht="15" customHeight="1">
      <c r="A41" s="55">
        <v>37</v>
      </c>
      <c r="B41" s="7"/>
      <c r="C41" s="7"/>
      <c r="D41" s="7"/>
      <c r="E41" s="30" t="s">
        <v>129</v>
      </c>
      <c r="F41" s="9">
        <v>11</v>
      </c>
      <c r="G41" s="9"/>
      <c r="H41" s="30" t="s">
        <v>8</v>
      </c>
      <c r="I41" s="10">
        <v>16</v>
      </c>
    </row>
    <row r="42" spans="1:9" ht="15" customHeight="1">
      <c r="A42" s="55">
        <v>38</v>
      </c>
      <c r="B42" s="51"/>
      <c r="C42" s="51"/>
      <c r="D42" s="51"/>
      <c r="E42" s="59" t="s">
        <v>137</v>
      </c>
      <c r="F42" s="27">
        <v>7</v>
      </c>
      <c r="G42" s="27"/>
      <c r="H42" s="59" t="s">
        <v>128</v>
      </c>
      <c r="I42" s="10">
        <v>11</v>
      </c>
    </row>
    <row r="43" spans="1:9" ht="15" customHeight="1">
      <c r="A43" s="55">
        <v>39</v>
      </c>
      <c r="B43" s="52"/>
      <c r="C43" s="52"/>
      <c r="D43" s="52"/>
      <c r="E43" s="60" t="s">
        <v>135</v>
      </c>
      <c r="F43" s="28">
        <v>9</v>
      </c>
      <c r="G43" s="28"/>
      <c r="H43" s="60" t="s">
        <v>136</v>
      </c>
      <c r="I43" s="26">
        <v>9</v>
      </c>
    </row>
    <row r="44" spans="1:9" ht="15" customHeight="1">
      <c r="A44" s="55">
        <v>40</v>
      </c>
      <c r="B44" s="52"/>
      <c r="C44" s="52"/>
      <c r="D44" s="52"/>
      <c r="E44" s="60" t="s">
        <v>157</v>
      </c>
      <c r="F44" s="28">
        <v>11</v>
      </c>
      <c r="G44" s="28"/>
      <c r="H44" s="60" t="s">
        <v>15</v>
      </c>
      <c r="I44" s="26">
        <v>4</v>
      </c>
    </row>
  </sheetData>
  <sheetProtection selectLockedCells="1" selectUnlockedCells="1"/>
  <mergeCells count="1">
    <mergeCell ref="A2:I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="90" zoomScaleNormal="90" zoomScalePageLayoutView="0" workbookViewId="0" topLeftCell="A13">
      <selection activeCell="G28" sqref="G28"/>
    </sheetView>
  </sheetViews>
  <sheetFormatPr defaultColWidth="9.00390625" defaultRowHeight="12.75"/>
  <cols>
    <col min="1" max="1" width="4.50390625" style="84" customWidth="1"/>
    <col min="2" max="2" width="3.50390625" style="80" bestFit="1" customWidth="1"/>
    <col min="3" max="3" width="5.50390625" style="0" customWidth="1"/>
    <col min="4" max="4" width="4.50390625" style="0" customWidth="1"/>
    <col min="5" max="5" width="17.75390625" style="66" customWidth="1"/>
    <col min="6" max="7" width="3.875" style="0" customWidth="1"/>
    <col min="8" max="8" width="10.50390625" style="0" customWidth="1"/>
    <col min="9" max="9" width="4.625" style="0" customWidth="1"/>
    <col min="10" max="10" width="4.375" style="104" customWidth="1"/>
  </cols>
  <sheetData>
    <row r="1" spans="1:10" s="140" customFormat="1" ht="17.25">
      <c r="A1" s="140" t="s">
        <v>200</v>
      </c>
      <c r="B1" s="141"/>
      <c r="C1" s="141"/>
      <c r="D1" s="142"/>
      <c r="E1" s="143"/>
      <c r="J1" s="141"/>
    </row>
    <row r="2" spans="1:10" s="88" customFormat="1" ht="21.75" customHeight="1">
      <c r="A2" s="85" t="s">
        <v>168</v>
      </c>
      <c r="B2" s="73"/>
      <c r="C2" s="86"/>
      <c r="D2" s="86"/>
      <c r="E2" s="85"/>
      <c r="F2" s="73"/>
      <c r="G2" s="73"/>
      <c r="H2" s="87"/>
      <c r="I2" s="73"/>
      <c r="J2" s="80"/>
    </row>
    <row r="3" spans="1:11" s="4" customFormat="1" ht="54" customHeight="1">
      <c r="A3" s="54" t="s">
        <v>169</v>
      </c>
      <c r="B3" s="5" t="s">
        <v>166</v>
      </c>
      <c r="C3" s="5" t="s">
        <v>167</v>
      </c>
      <c r="D3" s="112" t="s">
        <v>179</v>
      </c>
      <c r="E3" s="57" t="s">
        <v>0</v>
      </c>
      <c r="F3" s="6" t="s">
        <v>1</v>
      </c>
      <c r="G3" s="6" t="s">
        <v>2</v>
      </c>
      <c r="H3" s="57" t="s">
        <v>3</v>
      </c>
      <c r="I3" s="6" t="s">
        <v>165</v>
      </c>
      <c r="J3" s="119" t="s">
        <v>177</v>
      </c>
      <c r="K3" s="119" t="s">
        <v>180</v>
      </c>
    </row>
    <row r="4" spans="1:9" ht="15" customHeight="1">
      <c r="A4" s="82">
        <v>1</v>
      </c>
      <c r="B4" s="74">
        <v>1</v>
      </c>
      <c r="C4" s="94" t="s">
        <v>181</v>
      </c>
      <c r="D4" s="126"/>
      <c r="E4" s="93" t="s">
        <v>53</v>
      </c>
      <c r="F4" s="110">
        <v>6</v>
      </c>
      <c r="G4" s="94">
        <v>1</v>
      </c>
      <c r="H4" s="136" t="s">
        <v>54</v>
      </c>
      <c r="I4" s="10">
        <v>350</v>
      </c>
    </row>
    <row r="5" spans="1:9" ht="15" customHeight="1">
      <c r="A5" s="82">
        <v>2</v>
      </c>
      <c r="B5" s="53">
        <v>2</v>
      </c>
      <c r="C5" s="49" t="s">
        <v>181</v>
      </c>
      <c r="D5" s="126"/>
      <c r="E5" s="50" t="s">
        <v>47</v>
      </c>
      <c r="F5" s="111">
        <v>6</v>
      </c>
      <c r="G5" s="49">
        <v>1</v>
      </c>
      <c r="H5" s="50" t="s">
        <v>48</v>
      </c>
      <c r="I5" s="10">
        <v>335</v>
      </c>
    </row>
    <row r="6" spans="1:9" ht="15" customHeight="1">
      <c r="A6" s="82">
        <v>3</v>
      </c>
      <c r="B6" s="75"/>
      <c r="C6" s="225" t="s">
        <v>231</v>
      </c>
      <c r="D6" s="223">
        <v>1</v>
      </c>
      <c r="E6" s="93" t="s">
        <v>49</v>
      </c>
      <c r="F6" s="94">
        <v>5</v>
      </c>
      <c r="G6" s="94">
        <v>1</v>
      </c>
      <c r="H6" s="93" t="s">
        <v>6</v>
      </c>
      <c r="I6" s="10">
        <v>276</v>
      </c>
    </row>
    <row r="7" spans="1:9" ht="15" customHeight="1">
      <c r="A7" s="82">
        <v>4</v>
      </c>
      <c r="B7" s="75"/>
      <c r="C7" s="94" t="s">
        <v>178</v>
      </c>
      <c r="D7" s="126"/>
      <c r="E7" s="93" t="s">
        <v>51</v>
      </c>
      <c r="F7" s="94">
        <v>5</v>
      </c>
      <c r="G7" s="94">
        <v>1</v>
      </c>
      <c r="H7" s="93" t="s">
        <v>52</v>
      </c>
      <c r="I7" s="10">
        <v>263</v>
      </c>
    </row>
    <row r="8" spans="1:9" ht="15" customHeight="1">
      <c r="A8" s="82">
        <v>5</v>
      </c>
      <c r="B8" s="74">
        <v>3</v>
      </c>
      <c r="C8" s="222" t="s">
        <v>228</v>
      </c>
      <c r="D8" s="223">
        <v>2</v>
      </c>
      <c r="E8" s="93" t="s">
        <v>63</v>
      </c>
      <c r="F8" s="110">
        <v>7</v>
      </c>
      <c r="G8" s="94">
        <v>1</v>
      </c>
      <c r="H8" s="50" t="s">
        <v>61</v>
      </c>
      <c r="I8" s="10">
        <v>263</v>
      </c>
    </row>
    <row r="9" spans="1:9" ht="15" customHeight="1">
      <c r="A9" s="82">
        <v>6</v>
      </c>
      <c r="B9" s="74">
        <v>4</v>
      </c>
      <c r="C9" s="222" t="s">
        <v>229</v>
      </c>
      <c r="D9" s="223">
        <v>2</v>
      </c>
      <c r="E9" s="71" t="s">
        <v>59</v>
      </c>
      <c r="F9" s="110">
        <v>7</v>
      </c>
      <c r="G9" s="94" t="s">
        <v>175</v>
      </c>
      <c r="H9" s="93" t="s">
        <v>45</v>
      </c>
      <c r="I9" s="10">
        <v>254</v>
      </c>
    </row>
    <row r="10" spans="1:9" ht="15" customHeight="1">
      <c r="A10" s="82">
        <v>7</v>
      </c>
      <c r="B10" s="74">
        <v>5</v>
      </c>
      <c r="C10" s="222" t="s">
        <v>234</v>
      </c>
      <c r="D10" s="223">
        <v>0.5</v>
      </c>
      <c r="E10" s="93" t="s">
        <v>56</v>
      </c>
      <c r="F10" s="110">
        <v>8</v>
      </c>
      <c r="G10" s="94" t="s">
        <v>175</v>
      </c>
      <c r="H10" s="50" t="s">
        <v>6</v>
      </c>
      <c r="I10" s="10">
        <v>248</v>
      </c>
    </row>
    <row r="11" spans="1:9" ht="15" customHeight="1">
      <c r="A11" s="82">
        <v>8</v>
      </c>
      <c r="B11" s="75"/>
      <c r="C11" s="224" t="s">
        <v>231</v>
      </c>
      <c r="D11" s="223">
        <v>1</v>
      </c>
      <c r="E11" s="93" t="s">
        <v>50</v>
      </c>
      <c r="F11" s="94">
        <v>5</v>
      </c>
      <c r="G11" s="94">
        <v>1</v>
      </c>
      <c r="H11" s="93" t="s">
        <v>15</v>
      </c>
      <c r="I11" s="10">
        <v>245</v>
      </c>
    </row>
    <row r="12" spans="1:9" ht="15" customHeight="1">
      <c r="A12" s="82">
        <v>9</v>
      </c>
      <c r="B12" s="75"/>
      <c r="C12" s="225" t="s">
        <v>231</v>
      </c>
      <c r="D12" s="223">
        <v>1</v>
      </c>
      <c r="E12" s="93" t="s">
        <v>55</v>
      </c>
      <c r="F12" s="94">
        <v>5</v>
      </c>
      <c r="G12" s="94">
        <v>1</v>
      </c>
      <c r="H12" s="50" t="s">
        <v>8</v>
      </c>
      <c r="I12" s="10">
        <v>244</v>
      </c>
    </row>
    <row r="13" spans="1:9" ht="15" customHeight="1">
      <c r="A13" s="82">
        <v>10</v>
      </c>
      <c r="B13" s="114"/>
      <c r="C13" s="222" t="s">
        <v>232</v>
      </c>
      <c r="D13" s="223">
        <v>1</v>
      </c>
      <c r="E13" s="93" t="s">
        <v>62</v>
      </c>
      <c r="F13" s="110">
        <v>6</v>
      </c>
      <c r="G13" s="94" t="s">
        <v>175</v>
      </c>
      <c r="H13" s="93" t="s">
        <v>20</v>
      </c>
      <c r="I13" s="10">
        <v>235</v>
      </c>
    </row>
    <row r="14" spans="1:9" ht="15" customHeight="1">
      <c r="A14" s="82">
        <v>11</v>
      </c>
      <c r="B14" s="77"/>
      <c r="C14" s="226" t="s">
        <v>233</v>
      </c>
      <c r="D14" s="227">
        <v>1</v>
      </c>
      <c r="E14" s="71" t="s">
        <v>57</v>
      </c>
      <c r="F14" s="120">
        <v>6</v>
      </c>
      <c r="G14" s="98" t="s">
        <v>175</v>
      </c>
      <c r="H14" s="93" t="s">
        <v>58</v>
      </c>
      <c r="I14" s="10">
        <v>228</v>
      </c>
    </row>
    <row r="15" spans="1:9" ht="15" customHeight="1">
      <c r="A15" s="82">
        <v>12</v>
      </c>
      <c r="B15" s="76">
        <v>1</v>
      </c>
      <c r="C15" s="222" t="s">
        <v>235</v>
      </c>
      <c r="D15" s="223">
        <v>0.5</v>
      </c>
      <c r="E15" s="93" t="s">
        <v>73</v>
      </c>
      <c r="F15" s="110">
        <v>7</v>
      </c>
      <c r="G15" s="94" t="s">
        <v>175</v>
      </c>
      <c r="H15" s="93" t="s">
        <v>20</v>
      </c>
      <c r="I15" s="10">
        <v>220</v>
      </c>
    </row>
    <row r="16" spans="1:9" ht="15" customHeight="1">
      <c r="A16" s="82">
        <v>13</v>
      </c>
      <c r="B16" s="78"/>
      <c r="C16" s="228" t="s">
        <v>231</v>
      </c>
      <c r="D16" s="223">
        <v>1</v>
      </c>
      <c r="E16" s="50" t="s">
        <v>60</v>
      </c>
      <c r="F16" s="49">
        <v>5</v>
      </c>
      <c r="G16" s="49">
        <v>1</v>
      </c>
      <c r="H16" s="50" t="s">
        <v>61</v>
      </c>
      <c r="I16" s="10">
        <v>178</v>
      </c>
    </row>
    <row r="17" spans="1:9" ht="15" customHeight="1">
      <c r="A17" s="82">
        <v>14</v>
      </c>
      <c r="B17" s="76">
        <v>2</v>
      </c>
      <c r="C17" s="222" t="s">
        <v>237</v>
      </c>
      <c r="D17" s="223">
        <v>1</v>
      </c>
      <c r="E17" s="93" t="s">
        <v>67</v>
      </c>
      <c r="F17" s="123">
        <v>10</v>
      </c>
      <c r="G17" s="94">
        <v>1</v>
      </c>
      <c r="H17" s="50" t="s">
        <v>68</v>
      </c>
      <c r="I17" s="10">
        <v>178</v>
      </c>
    </row>
    <row r="18" spans="1:9" ht="15" customHeight="1">
      <c r="A18" s="82">
        <v>15</v>
      </c>
      <c r="B18" s="76">
        <v>3</v>
      </c>
      <c r="C18" s="222" t="s">
        <v>236</v>
      </c>
      <c r="D18" s="223">
        <v>1</v>
      </c>
      <c r="E18" s="93" t="s">
        <v>65</v>
      </c>
      <c r="F18" s="110">
        <v>8</v>
      </c>
      <c r="G18" s="94" t="s">
        <v>175</v>
      </c>
      <c r="H18" s="50" t="s">
        <v>20</v>
      </c>
      <c r="I18" s="10">
        <v>174</v>
      </c>
    </row>
    <row r="19" spans="1:9" ht="15" customHeight="1">
      <c r="A19" s="82">
        <v>16</v>
      </c>
      <c r="B19" s="76">
        <v>4</v>
      </c>
      <c r="C19" s="222" t="s">
        <v>238</v>
      </c>
      <c r="D19" s="223">
        <v>0.3</v>
      </c>
      <c r="E19" s="71" t="s">
        <v>69</v>
      </c>
      <c r="F19" s="120">
        <v>8</v>
      </c>
      <c r="G19" s="98" t="s">
        <v>175</v>
      </c>
      <c r="H19" s="93" t="s">
        <v>68</v>
      </c>
      <c r="I19" s="10">
        <v>163</v>
      </c>
    </row>
    <row r="20" spans="1:9" ht="15" customHeight="1">
      <c r="A20" s="81">
        <v>17</v>
      </c>
      <c r="B20" s="75"/>
      <c r="C20" s="94"/>
      <c r="D20" s="126"/>
      <c r="E20" s="93" t="s">
        <v>66</v>
      </c>
      <c r="F20" s="94">
        <v>5</v>
      </c>
      <c r="G20" s="94" t="s">
        <v>175</v>
      </c>
      <c r="H20" s="93" t="s">
        <v>4</v>
      </c>
      <c r="I20" s="10">
        <v>143</v>
      </c>
    </row>
    <row r="21" spans="1:9" ht="15" customHeight="1">
      <c r="A21" s="81">
        <v>18</v>
      </c>
      <c r="B21" s="75"/>
      <c r="C21" s="9" t="s">
        <v>178</v>
      </c>
      <c r="D21" s="127"/>
      <c r="E21" s="17" t="s">
        <v>46</v>
      </c>
      <c r="F21" s="16">
        <v>5</v>
      </c>
      <c r="G21" s="16" t="s">
        <v>175</v>
      </c>
      <c r="H21" s="17" t="s">
        <v>6</v>
      </c>
      <c r="I21" s="10">
        <v>143</v>
      </c>
    </row>
    <row r="22" spans="1:9" ht="15" customHeight="1">
      <c r="A22" s="81">
        <v>19</v>
      </c>
      <c r="B22" s="135">
        <v>5</v>
      </c>
      <c r="C22" s="222" t="s">
        <v>239</v>
      </c>
      <c r="D22" s="223">
        <v>1</v>
      </c>
      <c r="E22" s="21" t="s">
        <v>70</v>
      </c>
      <c r="F22" s="110">
        <v>7</v>
      </c>
      <c r="G22" s="9" t="s">
        <v>175</v>
      </c>
      <c r="H22" s="22" t="s">
        <v>71</v>
      </c>
      <c r="I22" s="10">
        <v>121</v>
      </c>
    </row>
    <row r="23" spans="1:9" ht="15" customHeight="1">
      <c r="A23" s="81">
        <v>20</v>
      </c>
      <c r="B23" s="75"/>
      <c r="C23" s="222" t="s">
        <v>240</v>
      </c>
      <c r="D23" s="223">
        <v>1</v>
      </c>
      <c r="E23" s="21" t="s">
        <v>74</v>
      </c>
      <c r="F23" s="110">
        <v>8</v>
      </c>
      <c r="G23" s="9" t="s">
        <v>175</v>
      </c>
      <c r="H23" s="21" t="s">
        <v>18</v>
      </c>
      <c r="I23" s="10">
        <v>119</v>
      </c>
    </row>
    <row r="24" spans="1:9" ht="15" customHeight="1">
      <c r="A24" s="81">
        <v>21</v>
      </c>
      <c r="B24" s="75"/>
      <c r="C24" s="222" t="s">
        <v>241</v>
      </c>
      <c r="D24" s="223">
        <v>1</v>
      </c>
      <c r="E24" s="21" t="s">
        <v>83</v>
      </c>
      <c r="F24" s="110">
        <v>7</v>
      </c>
      <c r="G24" s="9" t="s">
        <v>175</v>
      </c>
      <c r="H24" s="22" t="s">
        <v>71</v>
      </c>
      <c r="I24" s="10">
        <v>118</v>
      </c>
    </row>
    <row r="25" spans="1:9" ht="15" customHeight="1">
      <c r="A25" s="81">
        <v>22</v>
      </c>
      <c r="B25" s="75"/>
      <c r="C25" s="114"/>
      <c r="D25" s="126"/>
      <c r="E25" s="21" t="s">
        <v>64</v>
      </c>
      <c r="F25" s="94">
        <v>7</v>
      </c>
      <c r="G25" s="9" t="s">
        <v>175</v>
      </c>
      <c r="H25" s="21" t="s">
        <v>6</v>
      </c>
      <c r="I25" s="10">
        <v>112</v>
      </c>
    </row>
    <row r="26" spans="1:9" ht="15" customHeight="1">
      <c r="A26" s="81">
        <v>23</v>
      </c>
      <c r="B26" s="75"/>
      <c r="C26" s="9"/>
      <c r="D26" s="125"/>
      <c r="E26" s="21" t="s">
        <v>77</v>
      </c>
      <c r="F26" s="9">
        <v>5</v>
      </c>
      <c r="G26" s="9" t="s">
        <v>175</v>
      </c>
      <c r="H26" s="21" t="s">
        <v>71</v>
      </c>
      <c r="I26" s="10">
        <v>89</v>
      </c>
    </row>
    <row r="27" spans="1:9" ht="15" customHeight="1">
      <c r="A27" s="81">
        <v>24</v>
      </c>
      <c r="B27" s="75"/>
      <c r="C27" s="9"/>
      <c r="D27" s="15"/>
      <c r="E27" s="21" t="s">
        <v>79</v>
      </c>
      <c r="F27" s="9">
        <v>7</v>
      </c>
      <c r="G27" s="9" t="s">
        <v>175</v>
      </c>
      <c r="H27" s="22" t="s">
        <v>6</v>
      </c>
      <c r="I27" s="10">
        <v>89</v>
      </c>
    </row>
    <row r="28" spans="1:10" ht="15" customHeight="1">
      <c r="A28" s="81">
        <v>25</v>
      </c>
      <c r="B28" s="75"/>
      <c r="C28" s="9"/>
      <c r="D28" s="15"/>
      <c r="E28" s="21" t="s">
        <v>78</v>
      </c>
      <c r="F28" s="9">
        <v>7</v>
      </c>
      <c r="G28" s="9" t="s">
        <v>227</v>
      </c>
      <c r="H28" s="21" t="s">
        <v>6</v>
      </c>
      <c r="I28" s="10">
        <v>75</v>
      </c>
      <c r="J28" s="102">
        <v>21</v>
      </c>
    </row>
    <row r="29" spans="1:10" ht="15" customHeight="1">
      <c r="A29" s="81">
        <v>26</v>
      </c>
      <c r="B29" s="75"/>
      <c r="C29" s="9"/>
      <c r="D29" s="15"/>
      <c r="E29" s="21" t="s">
        <v>84</v>
      </c>
      <c r="F29" s="9">
        <v>10</v>
      </c>
      <c r="G29" s="9" t="s">
        <v>225</v>
      </c>
      <c r="H29" s="20" t="s">
        <v>54</v>
      </c>
      <c r="I29" s="10">
        <v>68</v>
      </c>
      <c r="J29" s="105">
        <v>23</v>
      </c>
    </row>
    <row r="30" spans="1:10" ht="15" customHeight="1">
      <c r="A30" s="81">
        <v>27</v>
      </c>
      <c r="B30" s="75"/>
      <c r="C30" s="9"/>
      <c r="D30" s="15"/>
      <c r="E30" s="30" t="s">
        <v>138</v>
      </c>
      <c r="F30" s="9">
        <v>10</v>
      </c>
      <c r="G30" s="9"/>
      <c r="H30" s="30" t="s">
        <v>20</v>
      </c>
      <c r="I30" s="10">
        <v>65</v>
      </c>
      <c r="J30" s="105">
        <v>25</v>
      </c>
    </row>
    <row r="31" spans="1:11" ht="15" customHeight="1">
      <c r="A31" s="81">
        <v>28</v>
      </c>
      <c r="B31" s="75"/>
      <c r="C31" s="9"/>
      <c r="D31" s="15"/>
      <c r="E31" s="21" t="s">
        <v>75</v>
      </c>
      <c r="F31" s="9">
        <v>8</v>
      </c>
      <c r="G31" s="9" t="s">
        <v>227</v>
      </c>
      <c r="H31" s="30" t="s">
        <v>20</v>
      </c>
      <c r="I31" s="10">
        <v>63</v>
      </c>
      <c r="J31" s="102">
        <v>20</v>
      </c>
      <c r="K31" t="s">
        <v>222</v>
      </c>
    </row>
    <row r="32" spans="1:10" ht="15" customHeight="1">
      <c r="A32" s="81">
        <v>29</v>
      </c>
      <c r="B32" s="75"/>
      <c r="C32" s="9"/>
      <c r="D32" s="15"/>
      <c r="E32" s="21" t="s">
        <v>76</v>
      </c>
      <c r="F32" s="9">
        <v>8</v>
      </c>
      <c r="G32" s="9"/>
      <c r="H32" s="21" t="s">
        <v>15</v>
      </c>
      <c r="I32" s="10">
        <v>58</v>
      </c>
      <c r="J32" s="104">
        <v>24</v>
      </c>
    </row>
    <row r="33" spans="1:10" ht="15" customHeight="1">
      <c r="A33" s="81">
        <v>30</v>
      </c>
      <c r="B33" s="75"/>
      <c r="C33" s="9"/>
      <c r="D33" s="15"/>
      <c r="E33" s="21" t="s">
        <v>89</v>
      </c>
      <c r="F33" s="9">
        <v>9</v>
      </c>
      <c r="G33" s="9"/>
      <c r="H33" s="21" t="s">
        <v>6</v>
      </c>
      <c r="I33" s="10">
        <v>51</v>
      </c>
      <c r="J33" s="104">
        <v>26</v>
      </c>
    </row>
    <row r="34" spans="1:9" ht="15" customHeight="1">
      <c r="A34" s="81">
        <v>31</v>
      </c>
      <c r="B34" s="75"/>
      <c r="C34" s="9"/>
      <c r="D34" s="15"/>
      <c r="E34" s="30" t="s">
        <v>140</v>
      </c>
      <c r="F34" s="9">
        <v>10</v>
      </c>
      <c r="G34" s="9"/>
      <c r="H34" s="31" t="s">
        <v>20</v>
      </c>
      <c r="I34" s="10">
        <v>40</v>
      </c>
    </row>
    <row r="35" spans="1:9" ht="15" customHeight="1">
      <c r="A35" s="81">
        <v>32</v>
      </c>
      <c r="B35" s="75"/>
      <c r="C35" s="9"/>
      <c r="D35" s="15"/>
      <c r="E35" s="21" t="s">
        <v>81</v>
      </c>
      <c r="F35" s="9">
        <v>5</v>
      </c>
      <c r="G35" s="9"/>
      <c r="H35" s="21" t="s">
        <v>82</v>
      </c>
      <c r="I35" s="10">
        <v>36</v>
      </c>
    </row>
    <row r="36" spans="1:9" ht="15" customHeight="1">
      <c r="A36" s="81">
        <v>33</v>
      </c>
      <c r="B36" s="75"/>
      <c r="C36" s="9"/>
      <c r="D36" s="15"/>
      <c r="E36" s="21" t="s">
        <v>142</v>
      </c>
      <c r="F36" s="9">
        <v>10</v>
      </c>
      <c r="G36" s="9"/>
      <c r="H36" s="21" t="s">
        <v>20</v>
      </c>
      <c r="I36" s="10">
        <v>36</v>
      </c>
    </row>
    <row r="37" spans="1:9" ht="15" customHeight="1">
      <c r="A37" s="81">
        <v>34</v>
      </c>
      <c r="B37" s="75"/>
      <c r="C37" s="15"/>
      <c r="D37" s="15"/>
      <c r="E37" s="21" t="s">
        <v>87</v>
      </c>
      <c r="F37" s="9">
        <v>7</v>
      </c>
      <c r="G37" s="9"/>
      <c r="H37" s="21" t="s">
        <v>6</v>
      </c>
      <c r="I37" s="10">
        <v>31</v>
      </c>
    </row>
    <row r="38" spans="1:9" ht="15" customHeight="1">
      <c r="A38" s="81">
        <v>35</v>
      </c>
      <c r="B38" s="75"/>
      <c r="C38" s="15"/>
      <c r="D38" s="15"/>
      <c r="E38" s="21" t="s">
        <v>85</v>
      </c>
      <c r="F38" s="9">
        <v>8</v>
      </c>
      <c r="G38" s="9"/>
      <c r="H38" s="21" t="s">
        <v>86</v>
      </c>
      <c r="I38" s="10">
        <v>31</v>
      </c>
    </row>
    <row r="39" spans="1:9" ht="15" customHeight="1">
      <c r="A39" s="81">
        <v>36</v>
      </c>
      <c r="B39" s="75"/>
      <c r="C39" s="15"/>
      <c r="D39" s="15"/>
      <c r="E39" s="30" t="s">
        <v>141</v>
      </c>
      <c r="F39" s="9">
        <v>10</v>
      </c>
      <c r="G39" s="9"/>
      <c r="H39" s="30" t="s">
        <v>8</v>
      </c>
      <c r="I39" s="10">
        <v>25</v>
      </c>
    </row>
    <row r="40" spans="1:9" ht="15" customHeight="1">
      <c r="A40" s="81">
        <v>37</v>
      </c>
      <c r="B40" s="75"/>
      <c r="C40" s="15"/>
      <c r="D40" s="15"/>
      <c r="E40" s="30" t="s">
        <v>139</v>
      </c>
      <c r="F40" s="9">
        <v>9</v>
      </c>
      <c r="G40" s="9"/>
      <c r="H40" s="30" t="s">
        <v>128</v>
      </c>
      <c r="I40" s="10">
        <v>20</v>
      </c>
    </row>
    <row r="41" spans="1:9" ht="15" customHeight="1">
      <c r="A41" s="81">
        <v>38</v>
      </c>
      <c r="B41" s="75"/>
      <c r="C41" s="15"/>
      <c r="D41" s="15"/>
      <c r="E41" s="30" t="s">
        <v>160</v>
      </c>
      <c r="F41" s="9">
        <v>9</v>
      </c>
      <c r="G41" s="9"/>
      <c r="H41" s="30" t="s">
        <v>20</v>
      </c>
      <c r="I41" s="10">
        <v>17</v>
      </c>
    </row>
    <row r="42" spans="1:9" ht="15" customHeight="1">
      <c r="A42" s="81">
        <v>39</v>
      </c>
      <c r="B42" s="75"/>
      <c r="C42" s="15"/>
      <c r="D42" s="15"/>
      <c r="E42" s="21" t="s">
        <v>80</v>
      </c>
      <c r="F42" s="9">
        <v>6</v>
      </c>
      <c r="G42" s="9"/>
      <c r="H42" s="21" t="s">
        <v>71</v>
      </c>
      <c r="I42" s="10">
        <v>14</v>
      </c>
    </row>
    <row r="43" spans="1:9" ht="15" customHeight="1">
      <c r="A43" s="81">
        <v>40</v>
      </c>
      <c r="B43" s="75"/>
      <c r="C43" s="15"/>
      <c r="D43" s="15"/>
      <c r="E43" s="21" t="s">
        <v>155</v>
      </c>
      <c r="F43" s="9">
        <v>6</v>
      </c>
      <c r="G43" s="9"/>
      <c r="H43" s="21" t="s">
        <v>45</v>
      </c>
      <c r="I43" s="10">
        <v>12</v>
      </c>
    </row>
    <row r="44" spans="1:9" ht="15" customHeight="1">
      <c r="A44" s="81">
        <v>41</v>
      </c>
      <c r="B44" s="75"/>
      <c r="C44" s="15"/>
      <c r="D44" s="15"/>
      <c r="E44" s="21" t="s">
        <v>154</v>
      </c>
      <c r="F44" s="9">
        <v>8</v>
      </c>
      <c r="G44" s="9"/>
      <c r="H44" s="21" t="s">
        <v>106</v>
      </c>
      <c r="I44" s="10">
        <v>5</v>
      </c>
    </row>
    <row r="45" spans="1:9" ht="15" customHeight="1">
      <c r="A45" s="83">
        <v>42</v>
      </c>
      <c r="B45" s="79"/>
      <c r="C45" s="38"/>
      <c r="D45" s="38"/>
      <c r="E45" s="40" t="s">
        <v>143</v>
      </c>
      <c r="F45" s="39">
        <v>9</v>
      </c>
      <c r="G45" s="39"/>
      <c r="H45" s="40" t="s">
        <v>8</v>
      </c>
      <c r="I45" s="10">
        <v>4</v>
      </c>
    </row>
    <row r="46" spans="5:8" ht="12.75">
      <c r="E46" s="219" t="s">
        <v>258</v>
      </c>
      <c r="F46" s="220">
        <v>6</v>
      </c>
      <c r="G46" t="s">
        <v>226</v>
      </c>
      <c r="H46" s="219" t="s">
        <v>11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zoomScalePageLayoutView="0" workbookViewId="0" topLeftCell="A16">
      <selection activeCell="L19" sqref="L19"/>
    </sheetView>
  </sheetViews>
  <sheetFormatPr defaultColWidth="9.00390625" defaultRowHeight="12.75"/>
  <cols>
    <col min="1" max="1" width="4.125" style="84" customWidth="1"/>
    <col min="2" max="2" width="4.125" style="0" customWidth="1"/>
    <col min="3" max="3" width="5.25390625" style="0" customWidth="1"/>
    <col min="4" max="4" width="4.25390625" style="0" customWidth="1"/>
    <col min="5" max="5" width="19.875" style="0" customWidth="1"/>
    <col min="6" max="7" width="3.875" style="0" customWidth="1"/>
    <col min="8" max="8" width="9.125" style="0" bestFit="1" customWidth="1"/>
    <col min="9" max="9" width="4.50390625" style="0" customWidth="1"/>
    <col min="10" max="10" width="5.25390625" style="0" customWidth="1"/>
  </cols>
  <sheetData>
    <row r="1" spans="1:10" s="140" customFormat="1" ht="17.25">
      <c r="A1" s="140" t="s">
        <v>200</v>
      </c>
      <c r="B1" s="141"/>
      <c r="C1" s="141"/>
      <c r="D1" s="142"/>
      <c r="E1" s="143"/>
      <c r="J1" s="141"/>
    </row>
    <row r="2" spans="1:9" ht="21.75" customHeight="1">
      <c r="A2" s="85" t="s">
        <v>171</v>
      </c>
      <c r="B2" s="64"/>
      <c r="C2" s="63"/>
      <c r="D2" s="63"/>
      <c r="E2" s="62"/>
      <c r="F2" s="64"/>
      <c r="G2" s="64"/>
      <c r="H2" s="64"/>
      <c r="I2" s="64"/>
    </row>
    <row r="3" spans="1:11" s="4" customFormat="1" ht="55.5" customHeight="1">
      <c r="A3" s="91" t="s">
        <v>173</v>
      </c>
      <c r="B3" s="5" t="s">
        <v>166</v>
      </c>
      <c r="C3" s="5" t="s">
        <v>167</v>
      </c>
      <c r="D3" s="112" t="s">
        <v>179</v>
      </c>
      <c r="E3" s="124" t="s">
        <v>0</v>
      </c>
      <c r="F3" s="6" t="s">
        <v>1</v>
      </c>
      <c r="G3" s="6" t="s">
        <v>2</v>
      </c>
      <c r="H3" s="6" t="s">
        <v>3</v>
      </c>
      <c r="I3" s="6" t="s">
        <v>165</v>
      </c>
      <c r="J3" s="119" t="s">
        <v>177</v>
      </c>
      <c r="K3" s="119" t="s">
        <v>180</v>
      </c>
    </row>
    <row r="4" spans="1:11" ht="15" customHeight="1">
      <c r="A4" s="82">
        <v>1</v>
      </c>
      <c r="B4" s="45">
        <v>1</v>
      </c>
      <c r="C4" s="230" t="s">
        <v>244</v>
      </c>
      <c r="D4" s="230">
        <v>2</v>
      </c>
      <c r="E4" s="71" t="s">
        <v>92</v>
      </c>
      <c r="F4" s="16">
        <v>6</v>
      </c>
      <c r="G4" s="98">
        <v>1</v>
      </c>
      <c r="H4" s="71" t="s">
        <v>8</v>
      </c>
      <c r="I4" s="10">
        <v>362</v>
      </c>
      <c r="K4" s="104">
        <v>0</v>
      </c>
    </row>
    <row r="5" spans="1:9" ht="15" customHeight="1">
      <c r="A5" s="82">
        <v>2</v>
      </c>
      <c r="B5" s="45">
        <v>2</v>
      </c>
      <c r="C5" s="231" t="s">
        <v>245</v>
      </c>
      <c r="D5" s="231">
        <v>2</v>
      </c>
      <c r="E5" s="48" t="s">
        <v>56</v>
      </c>
      <c r="F5" s="12">
        <v>8</v>
      </c>
      <c r="G5" s="49">
        <v>1</v>
      </c>
      <c r="H5" s="48" t="s">
        <v>6</v>
      </c>
      <c r="I5" s="10">
        <v>341</v>
      </c>
    </row>
    <row r="6" spans="1:9" ht="15" customHeight="1">
      <c r="A6" s="82">
        <v>3</v>
      </c>
      <c r="B6" s="45">
        <v>3</v>
      </c>
      <c r="C6" s="231" t="s">
        <v>246</v>
      </c>
      <c r="D6" s="231">
        <v>2</v>
      </c>
      <c r="E6" s="48" t="s">
        <v>91</v>
      </c>
      <c r="F6" s="12">
        <v>6</v>
      </c>
      <c r="G6" s="49">
        <v>1</v>
      </c>
      <c r="H6" s="48" t="s">
        <v>11</v>
      </c>
      <c r="I6" s="10">
        <v>319</v>
      </c>
    </row>
    <row r="7" spans="1:9" ht="15" customHeight="1">
      <c r="A7" s="82">
        <v>4</v>
      </c>
      <c r="B7" s="45">
        <v>4</v>
      </c>
      <c r="C7" s="231" t="s">
        <v>248</v>
      </c>
      <c r="D7" s="231">
        <v>1</v>
      </c>
      <c r="E7" s="50" t="s">
        <v>90</v>
      </c>
      <c r="F7" s="229">
        <v>6</v>
      </c>
      <c r="G7" s="99">
        <v>1</v>
      </c>
      <c r="H7" s="50" t="s">
        <v>11</v>
      </c>
      <c r="I7" s="10">
        <v>287</v>
      </c>
    </row>
    <row r="8" spans="1:9" ht="15" customHeight="1">
      <c r="A8" s="82">
        <v>5</v>
      </c>
      <c r="B8" s="11"/>
      <c r="C8" s="92" t="s">
        <v>178</v>
      </c>
      <c r="D8" s="78"/>
      <c r="E8" s="48" t="s">
        <v>51</v>
      </c>
      <c r="F8" s="12">
        <v>5</v>
      </c>
      <c r="G8" s="49" t="s">
        <v>175</v>
      </c>
      <c r="H8" s="48" t="s">
        <v>52</v>
      </c>
      <c r="I8" s="10">
        <v>267</v>
      </c>
    </row>
    <row r="9" spans="1:9" ht="15" customHeight="1">
      <c r="A9" s="82">
        <v>6</v>
      </c>
      <c r="B9" s="45">
        <v>5</v>
      </c>
      <c r="C9" s="231" t="s">
        <v>249</v>
      </c>
      <c r="D9" s="231">
        <v>0.5</v>
      </c>
      <c r="E9" s="50" t="s">
        <v>62</v>
      </c>
      <c r="F9" s="229">
        <v>6</v>
      </c>
      <c r="G9" s="99">
        <v>1</v>
      </c>
      <c r="H9" s="50" t="s">
        <v>20</v>
      </c>
      <c r="I9" s="10">
        <v>248</v>
      </c>
    </row>
    <row r="10" spans="1:11" ht="15" customHeight="1">
      <c r="A10" s="82">
        <v>7</v>
      </c>
      <c r="B10" s="46">
        <v>1</v>
      </c>
      <c r="C10" s="231" t="s">
        <v>250</v>
      </c>
      <c r="D10" s="231">
        <v>0.5</v>
      </c>
      <c r="E10" s="48" t="s">
        <v>59</v>
      </c>
      <c r="F10" s="229">
        <v>7</v>
      </c>
      <c r="G10" s="99">
        <v>1</v>
      </c>
      <c r="H10" s="48" t="s">
        <v>45</v>
      </c>
      <c r="I10" s="10">
        <v>243</v>
      </c>
      <c r="K10" t="s">
        <v>224</v>
      </c>
    </row>
    <row r="11" spans="1:9" ht="15" customHeight="1">
      <c r="A11" s="82">
        <v>8</v>
      </c>
      <c r="B11" s="46">
        <v>2</v>
      </c>
      <c r="C11" s="231" t="s">
        <v>251</v>
      </c>
      <c r="D11" s="231">
        <v>1</v>
      </c>
      <c r="E11" s="48" t="s">
        <v>79</v>
      </c>
      <c r="F11" s="12">
        <v>7</v>
      </c>
      <c r="G11" s="49">
        <v>1</v>
      </c>
      <c r="H11" s="48" t="s">
        <v>6</v>
      </c>
      <c r="I11" s="10">
        <v>210</v>
      </c>
    </row>
    <row r="12" spans="1:11" ht="15" customHeight="1">
      <c r="A12" s="82">
        <v>9</v>
      </c>
      <c r="B12" s="46">
        <v>3</v>
      </c>
      <c r="C12" s="231" t="s">
        <v>252</v>
      </c>
      <c r="D12" s="231">
        <v>1</v>
      </c>
      <c r="E12" s="48" t="s">
        <v>69</v>
      </c>
      <c r="F12" s="12">
        <v>8</v>
      </c>
      <c r="G12" s="49">
        <v>1</v>
      </c>
      <c r="H12" s="48" t="s">
        <v>68</v>
      </c>
      <c r="I12" s="10">
        <v>208</v>
      </c>
      <c r="K12" t="s">
        <v>224</v>
      </c>
    </row>
    <row r="13" spans="1:11" ht="15" customHeight="1">
      <c r="A13" s="82">
        <v>10</v>
      </c>
      <c r="B13" s="11"/>
      <c r="C13" s="92" t="s">
        <v>181</v>
      </c>
      <c r="D13" s="78"/>
      <c r="E13" s="48" t="s">
        <v>53</v>
      </c>
      <c r="F13" s="12">
        <v>6</v>
      </c>
      <c r="G13" s="49" t="s">
        <v>175</v>
      </c>
      <c r="H13" s="72" t="s">
        <v>54</v>
      </c>
      <c r="I13" s="10">
        <v>205</v>
      </c>
      <c r="K13" t="s">
        <v>223</v>
      </c>
    </row>
    <row r="14" spans="1:9" ht="15" customHeight="1">
      <c r="A14" s="82">
        <v>11</v>
      </c>
      <c r="B14" s="46">
        <v>4</v>
      </c>
      <c r="C14" s="231" t="s">
        <v>253</v>
      </c>
      <c r="D14" s="231">
        <v>1</v>
      </c>
      <c r="E14" s="48" t="s">
        <v>73</v>
      </c>
      <c r="F14" s="12">
        <v>7</v>
      </c>
      <c r="G14" s="49">
        <v>1</v>
      </c>
      <c r="H14" s="48" t="s">
        <v>20</v>
      </c>
      <c r="I14" s="10">
        <v>202</v>
      </c>
    </row>
    <row r="15" spans="1:9" ht="15" customHeight="1">
      <c r="A15" s="82">
        <v>12</v>
      </c>
      <c r="B15" s="46">
        <v>5</v>
      </c>
      <c r="C15" s="231" t="s">
        <v>254</v>
      </c>
      <c r="D15" s="231">
        <v>0.3</v>
      </c>
      <c r="E15" s="48" t="s">
        <v>63</v>
      </c>
      <c r="F15" s="12">
        <v>7</v>
      </c>
      <c r="G15" s="49" t="s">
        <v>175</v>
      </c>
      <c r="H15" s="48" t="s">
        <v>130</v>
      </c>
      <c r="I15" s="10">
        <v>185</v>
      </c>
    </row>
    <row r="16" spans="1:9" ht="15" customHeight="1">
      <c r="A16" s="82">
        <v>13</v>
      </c>
      <c r="B16" s="11"/>
      <c r="C16" s="231" t="s">
        <v>255</v>
      </c>
      <c r="D16" s="231">
        <v>0.3</v>
      </c>
      <c r="E16" s="48" t="s">
        <v>65</v>
      </c>
      <c r="F16" s="12">
        <v>8</v>
      </c>
      <c r="G16" s="49" t="s">
        <v>175</v>
      </c>
      <c r="H16" s="48" t="s">
        <v>20</v>
      </c>
      <c r="I16" s="10">
        <v>179</v>
      </c>
    </row>
    <row r="17" spans="1:9" ht="15" customHeight="1">
      <c r="A17" s="81">
        <v>14</v>
      </c>
      <c r="B17" s="11"/>
      <c r="C17" s="78"/>
      <c r="D17" s="78"/>
      <c r="E17" s="48" t="s">
        <v>49</v>
      </c>
      <c r="F17" s="12">
        <v>5</v>
      </c>
      <c r="G17" s="49" t="s">
        <v>175</v>
      </c>
      <c r="H17" s="48" t="s">
        <v>6</v>
      </c>
      <c r="I17" s="10">
        <v>176</v>
      </c>
    </row>
    <row r="18" spans="1:9" ht="15" customHeight="1">
      <c r="A18" s="81">
        <v>15</v>
      </c>
      <c r="B18" s="11"/>
      <c r="C18" s="231" t="s">
        <v>256</v>
      </c>
      <c r="D18" s="231">
        <v>1</v>
      </c>
      <c r="E18" s="48" t="s">
        <v>78</v>
      </c>
      <c r="F18" s="12">
        <v>7</v>
      </c>
      <c r="G18" s="49">
        <v>1</v>
      </c>
      <c r="H18" s="48" t="s">
        <v>6</v>
      </c>
      <c r="I18" s="10">
        <v>173</v>
      </c>
    </row>
    <row r="19" spans="1:9" ht="15" customHeight="1">
      <c r="A19" s="81">
        <v>16</v>
      </c>
      <c r="B19" s="11"/>
      <c r="C19" s="78"/>
      <c r="D19" s="116"/>
      <c r="E19" s="18" t="s">
        <v>67</v>
      </c>
      <c r="F19" s="99">
        <v>10</v>
      </c>
      <c r="G19" s="23" t="s">
        <v>259</v>
      </c>
      <c r="H19" s="18" t="s">
        <v>68</v>
      </c>
      <c r="I19" s="10">
        <v>163</v>
      </c>
    </row>
    <row r="20" spans="1:9" ht="15" customHeight="1">
      <c r="A20" s="81">
        <v>17</v>
      </c>
      <c r="B20" s="11"/>
      <c r="C20" s="16"/>
      <c r="D20" s="16"/>
      <c r="E20" s="17" t="s">
        <v>84</v>
      </c>
      <c r="F20" s="16">
        <v>10</v>
      </c>
      <c r="G20" s="16" t="s">
        <v>175</v>
      </c>
      <c r="H20" s="17" t="s">
        <v>54</v>
      </c>
      <c r="I20" s="10">
        <v>155</v>
      </c>
    </row>
    <row r="21" spans="1:9" ht="15" customHeight="1">
      <c r="A21" s="81">
        <v>18</v>
      </c>
      <c r="B21" s="11"/>
      <c r="C21" s="12"/>
      <c r="D21" s="12"/>
      <c r="E21" s="14" t="s">
        <v>89</v>
      </c>
      <c r="F21" s="12">
        <v>9</v>
      </c>
      <c r="G21" s="12" t="s">
        <v>175</v>
      </c>
      <c r="H21" s="14" t="s">
        <v>6</v>
      </c>
      <c r="I21" s="10">
        <v>143</v>
      </c>
    </row>
    <row r="22" spans="1:12" ht="15" customHeight="1">
      <c r="A22" s="81">
        <v>19</v>
      </c>
      <c r="B22" s="11"/>
      <c r="C22" s="14"/>
      <c r="D22" s="14"/>
      <c r="E22" s="14" t="s">
        <v>87</v>
      </c>
      <c r="F22" s="12">
        <v>7</v>
      </c>
      <c r="G22" s="12" t="s">
        <v>175</v>
      </c>
      <c r="H22" s="14" t="s">
        <v>6</v>
      </c>
      <c r="I22" s="10">
        <v>121</v>
      </c>
      <c r="L22" s="88"/>
    </row>
    <row r="23" spans="1:10" ht="15" customHeight="1">
      <c r="A23" s="81">
        <v>20</v>
      </c>
      <c r="B23" s="11"/>
      <c r="C23" s="18"/>
      <c r="D23" s="18"/>
      <c r="E23" s="25" t="s">
        <v>76</v>
      </c>
      <c r="F23" s="23">
        <v>8</v>
      </c>
      <c r="G23" s="23"/>
      <c r="H23" s="25" t="s">
        <v>15</v>
      </c>
      <c r="I23" s="10">
        <v>88</v>
      </c>
      <c r="J23">
        <v>12</v>
      </c>
    </row>
    <row r="24" spans="1:10" ht="15" customHeight="1">
      <c r="A24" s="81">
        <v>21</v>
      </c>
      <c r="B24" s="11"/>
      <c r="C24" s="14"/>
      <c r="D24" s="14"/>
      <c r="E24" s="14" t="s">
        <v>138</v>
      </c>
      <c r="F24" s="12">
        <v>10</v>
      </c>
      <c r="G24" s="12" t="s">
        <v>226</v>
      </c>
      <c r="H24" s="14" t="s">
        <v>20</v>
      </c>
      <c r="I24" s="10">
        <v>81</v>
      </c>
      <c r="J24">
        <v>13</v>
      </c>
    </row>
    <row r="25" spans="1:10" ht="15" customHeight="1">
      <c r="A25" s="81">
        <v>22</v>
      </c>
      <c r="B25" s="11"/>
      <c r="C25" s="14"/>
      <c r="D25" s="14"/>
      <c r="E25" s="14" t="s">
        <v>153</v>
      </c>
      <c r="F25" s="12">
        <v>11</v>
      </c>
      <c r="G25" s="12"/>
      <c r="H25" s="14" t="s">
        <v>11</v>
      </c>
      <c r="I25" s="10">
        <v>80</v>
      </c>
      <c r="J25">
        <v>14</v>
      </c>
    </row>
    <row r="26" spans="1:10" ht="15" customHeight="1">
      <c r="A26" s="81">
        <v>23</v>
      </c>
      <c r="B26" s="11"/>
      <c r="C26" s="14"/>
      <c r="D26" s="14"/>
      <c r="E26" s="14" t="s">
        <v>85</v>
      </c>
      <c r="F26" s="12">
        <v>8</v>
      </c>
      <c r="G26" s="12" t="s">
        <v>225</v>
      </c>
      <c r="H26" s="14" t="s">
        <v>86</v>
      </c>
      <c r="I26" s="10">
        <v>79</v>
      </c>
      <c r="J26">
        <v>15</v>
      </c>
    </row>
    <row r="27" spans="1:9" ht="15" customHeight="1">
      <c r="A27" s="81">
        <v>24</v>
      </c>
      <c r="B27" s="11"/>
      <c r="C27" s="14"/>
      <c r="D27" s="14"/>
      <c r="E27" s="14" t="s">
        <v>152</v>
      </c>
      <c r="F27" s="12">
        <v>9</v>
      </c>
      <c r="G27" s="12"/>
      <c r="H27" s="14" t="s">
        <v>11</v>
      </c>
      <c r="I27" s="10">
        <v>67</v>
      </c>
    </row>
    <row r="28" spans="1:9" ht="15" customHeight="1">
      <c r="A28" s="81">
        <v>25</v>
      </c>
      <c r="B28" s="11"/>
      <c r="C28" s="18"/>
      <c r="D28" s="18"/>
      <c r="E28" s="18" t="s">
        <v>88</v>
      </c>
      <c r="F28" s="23">
        <v>6</v>
      </c>
      <c r="G28" s="23"/>
      <c r="H28" s="18" t="s">
        <v>45</v>
      </c>
      <c r="I28" s="10">
        <v>63</v>
      </c>
    </row>
    <row r="29" spans="1:9" ht="15" customHeight="1">
      <c r="A29" s="81">
        <v>26</v>
      </c>
      <c r="B29" s="11"/>
      <c r="C29" s="14"/>
      <c r="D29" s="14"/>
      <c r="E29" s="14" t="s">
        <v>144</v>
      </c>
      <c r="F29" s="12">
        <v>9</v>
      </c>
      <c r="G29" s="12"/>
      <c r="H29" s="14" t="s">
        <v>20</v>
      </c>
      <c r="I29" s="10">
        <v>51</v>
      </c>
    </row>
    <row r="30" spans="1:9" ht="15" customHeight="1">
      <c r="A30" s="81">
        <v>27</v>
      </c>
      <c r="B30" s="11"/>
      <c r="C30" s="14"/>
      <c r="D30" s="14"/>
      <c r="E30" s="14" t="s">
        <v>47</v>
      </c>
      <c r="F30" s="12">
        <v>6</v>
      </c>
      <c r="G30" s="12"/>
      <c r="H30" s="14" t="s">
        <v>48</v>
      </c>
      <c r="I30" s="10">
        <v>46</v>
      </c>
    </row>
    <row r="31" spans="1:9" ht="15" customHeight="1">
      <c r="A31" s="81">
        <v>28</v>
      </c>
      <c r="B31" s="69"/>
      <c r="C31" s="41"/>
      <c r="D31" s="41"/>
      <c r="E31" s="41" t="s">
        <v>141</v>
      </c>
      <c r="F31" s="43">
        <v>10</v>
      </c>
      <c r="G31" s="43"/>
      <c r="H31" s="41" t="s">
        <v>8</v>
      </c>
      <c r="I31" s="10">
        <v>25</v>
      </c>
    </row>
    <row r="32" spans="1:9" ht="15" customHeight="1">
      <c r="A32" s="81">
        <v>29</v>
      </c>
      <c r="B32" s="70"/>
      <c r="C32" s="33"/>
      <c r="D32" s="33"/>
      <c r="E32" s="33" t="s">
        <v>161</v>
      </c>
      <c r="F32" s="34">
        <v>11</v>
      </c>
      <c r="G32" s="34"/>
      <c r="H32" s="33" t="s">
        <v>71</v>
      </c>
      <c r="I32" s="26">
        <v>23</v>
      </c>
    </row>
    <row r="33" spans="1:9" ht="15" customHeight="1">
      <c r="A33" s="81">
        <v>30</v>
      </c>
      <c r="B33" s="70"/>
      <c r="C33" s="37"/>
      <c r="D33" s="37"/>
      <c r="E33" s="35" t="s">
        <v>72</v>
      </c>
      <c r="F33" s="42">
        <v>5</v>
      </c>
      <c r="G33" s="42"/>
      <c r="H33" s="35" t="s">
        <v>6</v>
      </c>
      <c r="I33" s="26">
        <v>22</v>
      </c>
    </row>
    <row r="34" spans="1:9" ht="15" customHeight="1">
      <c r="A34" s="81" t="s">
        <v>24</v>
      </c>
      <c r="B34" s="70"/>
      <c r="C34" s="33"/>
      <c r="D34" s="33"/>
      <c r="E34" s="33" t="s">
        <v>162</v>
      </c>
      <c r="F34" s="34">
        <v>11</v>
      </c>
      <c r="G34" s="34"/>
      <c r="H34" s="33" t="s">
        <v>71</v>
      </c>
      <c r="I34" s="26">
        <v>22</v>
      </c>
    </row>
    <row r="35" spans="1:9" ht="15" customHeight="1">
      <c r="A35" s="81">
        <v>32</v>
      </c>
      <c r="B35" s="70"/>
      <c r="C35" s="33"/>
      <c r="D35" s="33"/>
      <c r="E35" s="33" t="s">
        <v>155</v>
      </c>
      <c r="F35" s="34">
        <v>6</v>
      </c>
      <c r="G35" s="34"/>
      <c r="H35" s="33" t="s">
        <v>45</v>
      </c>
      <c r="I35" s="26">
        <v>21</v>
      </c>
    </row>
    <row r="36" spans="1:9" ht="15" customHeight="1">
      <c r="A36" s="81">
        <v>33</v>
      </c>
      <c r="B36" s="70"/>
      <c r="C36" s="33"/>
      <c r="D36" s="33"/>
      <c r="E36" s="33" t="s">
        <v>142</v>
      </c>
      <c r="F36" s="34">
        <v>10</v>
      </c>
      <c r="G36" s="34"/>
      <c r="H36" s="33" t="s">
        <v>20</v>
      </c>
      <c r="I36" s="26">
        <v>20</v>
      </c>
    </row>
    <row r="37" spans="1:9" ht="15" customHeight="1">
      <c r="A37" s="81">
        <v>34</v>
      </c>
      <c r="B37" s="70"/>
      <c r="C37" s="33"/>
      <c r="D37" s="33"/>
      <c r="E37" s="33" t="s">
        <v>163</v>
      </c>
      <c r="F37" s="34">
        <v>11</v>
      </c>
      <c r="G37" s="34"/>
      <c r="H37" s="33" t="s">
        <v>71</v>
      </c>
      <c r="I37" s="26">
        <v>15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Kratochvil Jiri</cp:lastModifiedBy>
  <cp:lastPrinted>2023-09-24T18:47:29Z</cp:lastPrinted>
  <dcterms:created xsi:type="dcterms:W3CDTF">2023-05-29T05:24:14Z</dcterms:created>
  <dcterms:modified xsi:type="dcterms:W3CDTF">2023-11-10T21:36:15Z</dcterms:modified>
  <cp:category/>
  <cp:version/>
  <cp:contentType/>
  <cp:contentStatus/>
</cp:coreProperties>
</file>