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'C2W'!$A$2:$L$50</definedName>
    <definedName name="Excel_BuiltIn_Database" localSheetId="1">'K1ZW'!$A$4:$J$17</definedName>
    <definedName name="Excel_BuiltIn_Database">'K1MW'!$A$3:$J$22</definedName>
    <definedName name="_xlnm.Print_Area" localSheetId="3">'C1ZW'!$A$1:$N$18</definedName>
    <definedName name="_xlnm.Print_Area" localSheetId="4">'C2W'!$A$1:$P$33</definedName>
    <definedName name="_xlnm.Print_Area" localSheetId="2">'K1MW'!$A$1:$N$46</definedName>
    <definedName name="_xlnm.Print_Area" localSheetId="1">'K1ZW'!$A$1:$N$37</definedName>
  </definedNames>
  <calcPr fullCalcOnLoad="1"/>
</workbook>
</file>

<file path=xl/sharedStrings.xml><?xml version="1.0" encoding="utf-8"?>
<sst xmlns="http://schemas.openxmlformats.org/spreadsheetml/2006/main" count="482" uniqueCount="208">
  <si>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</si>
  <si>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</si>
  <si>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</si>
  <si>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</si>
  <si>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</si>
  <si>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</si>
  <si>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</si>
  <si>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</si>
  <si>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Celkem</t>
  </si>
  <si>
    <t>Č.Kruml.</t>
  </si>
  <si>
    <t>Olomouc</t>
  </si>
  <si>
    <t>Beier Matouš</t>
  </si>
  <si>
    <t>Trutnov</t>
  </si>
  <si>
    <t>Salaj František</t>
  </si>
  <si>
    <t>Litovel</t>
  </si>
  <si>
    <t>Rašner Karel</t>
  </si>
  <si>
    <t>Postřelm</t>
  </si>
  <si>
    <t>Papula Jan</t>
  </si>
  <si>
    <t>Vodák Norbert</t>
  </si>
  <si>
    <t>Pardub.</t>
  </si>
  <si>
    <t>Šťastný Matěj</t>
  </si>
  <si>
    <t>Novák Matyáš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</si>
  <si>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</si>
  <si>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</si>
  <si>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</si>
  <si>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</si>
  <si>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</si>
  <si>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</si>
  <si>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</si>
  <si>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</si>
  <si>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</si>
  <si>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</si>
  <si>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</si>
  <si>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</si>
  <si>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</si>
  <si>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</si>
  <si>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</si>
  <si>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</si>
  <si>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</si>
  <si>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</si>
  <si>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VS Tábor</t>
  </si>
  <si>
    <t>KK Brno</t>
  </si>
  <si>
    <t>Novosadová Kristina</t>
  </si>
  <si>
    <t>SKVeselí</t>
  </si>
  <si>
    <t>Retková Anna</t>
  </si>
  <si>
    <t>Hansgutová Monika</t>
  </si>
  <si>
    <t>Zedníčková Michaela</t>
  </si>
  <si>
    <t>Šampalíková Klára</t>
  </si>
  <si>
    <t>Loko Plz</t>
  </si>
  <si>
    <t>Kleinová Štěpánka</t>
  </si>
  <si>
    <t>Dobešová Eva</t>
  </si>
  <si>
    <t>VSDK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</si>
  <si>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</si>
  <si>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</si>
  <si>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</si>
  <si>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</si>
  <si>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</si>
  <si>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</si>
  <si>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Semily</t>
  </si>
  <si>
    <t>Vaněk Matěj</t>
  </si>
  <si>
    <t>Gabrlík Jakub</t>
  </si>
  <si>
    <t>Cardoselli Tomáš</t>
  </si>
  <si>
    <t>Beier Alva</t>
  </si>
  <si>
    <t>Štýbnar Vojtěch</t>
  </si>
  <si>
    <t>Šotek Adam</t>
  </si>
  <si>
    <t>Vránek Jan</t>
  </si>
  <si>
    <t>Blovice</t>
  </si>
  <si>
    <t>Mráka Jan</t>
  </si>
  <si>
    <t>Němec Radek</t>
  </si>
  <si>
    <t>Urban Jaroslav</t>
  </si>
  <si>
    <t>Panzer Martin</t>
  </si>
  <si>
    <t>kategorie C1Ž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</si>
  <si>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</si>
  <si>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</si>
  <si>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</si>
  <si>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</si>
  <si>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</si>
  <si>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</si>
  <si>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</si>
  <si>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</si>
  <si>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</si>
  <si>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</si>
  <si>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</si>
  <si>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Rolenc Jakub</t>
  </si>
  <si>
    <t>Doležal Filip</t>
  </si>
  <si>
    <t>Kvapil Ondřej</t>
  </si>
  <si>
    <t>Kutín Filip</t>
  </si>
  <si>
    <t>Kočířová Valentýna</t>
  </si>
  <si>
    <t>Rutarová Kateřina</t>
  </si>
  <si>
    <t>VS Desná</t>
  </si>
  <si>
    <t>Sládková Linda</t>
  </si>
  <si>
    <t>Bergmannová Sandra</t>
  </si>
  <si>
    <t>Chromá Nicol</t>
  </si>
  <si>
    <t>Vodrážka Matěj</t>
  </si>
  <si>
    <t>Gabrlík - Mráka</t>
  </si>
  <si>
    <t>Vosmek Jáchym</t>
  </si>
  <si>
    <t>Šafařík Pavel</t>
  </si>
  <si>
    <t>Roudnice Ne</t>
  </si>
  <si>
    <t>Novák Tobiáš</t>
  </si>
  <si>
    <t>Štýbnar Matěj</t>
  </si>
  <si>
    <t>Maděrka Tobiáš</t>
  </si>
  <si>
    <t>Kratochvílová Adéla</t>
  </si>
  <si>
    <t>Jílková Pavla</t>
  </si>
  <si>
    <t>KK Brand</t>
  </si>
  <si>
    <t>Tomeček Adam</t>
  </si>
  <si>
    <t>SK Veselí</t>
  </si>
  <si>
    <t>Taraba Matyáš</t>
  </si>
  <si>
    <t>Plášil - Šťasný</t>
  </si>
  <si>
    <t>Ondřich Adam</t>
  </si>
  <si>
    <t>Ruffer Jakub</t>
  </si>
  <si>
    <t>Čamek David</t>
  </si>
  <si>
    <t>Milotová Dora</t>
  </si>
  <si>
    <t>Novotný Štěpán</t>
  </si>
  <si>
    <t>Marousková Tereza</t>
  </si>
  <si>
    <t>Čamek - Stratil</t>
  </si>
  <si>
    <t>Šutta Jan</t>
  </si>
  <si>
    <t>Kotrba Matěj</t>
  </si>
  <si>
    <t>Virágh Tomáš</t>
  </si>
  <si>
    <t>Střílka Richard</t>
  </si>
  <si>
    <t>Hanzel Jáchym</t>
  </si>
  <si>
    <t>Slezák Adam</t>
  </si>
  <si>
    <t>Trnka Tobiáš</t>
  </si>
  <si>
    <t>Martin Jakub</t>
  </si>
  <si>
    <t>Hladík Šimon</t>
  </si>
  <si>
    <t>Šafaříková Alena</t>
  </si>
  <si>
    <t>Holubová Nela</t>
  </si>
  <si>
    <t>Marková Kristýna</t>
  </si>
  <si>
    <t>Vejnar Samuel</t>
  </si>
  <si>
    <t>Uhlík Jan</t>
  </si>
  <si>
    <t>Bechyně</t>
  </si>
  <si>
    <t>Pleštil Šimon</t>
  </si>
  <si>
    <t>Slavík Daniel</t>
  </si>
  <si>
    <t>Pelikán Václav</t>
  </si>
  <si>
    <t>Syrový Filip</t>
  </si>
  <si>
    <t>Kot Michal</t>
  </si>
  <si>
    <t>Ondřich - Vejnar</t>
  </si>
  <si>
    <t>Bek - Syrový</t>
  </si>
  <si>
    <t>Šrámek David</t>
  </si>
  <si>
    <t>Šrámek - Slezák</t>
  </si>
  <si>
    <t xml:space="preserve">Konvalinka Štěpán </t>
  </si>
  <si>
    <t>Retek T. - Retek V.</t>
  </si>
  <si>
    <t>Palouda Mikoláš</t>
  </si>
  <si>
    <t>Šrámek - Ruffer</t>
  </si>
  <si>
    <t>Pajtina Tomáš</t>
  </si>
  <si>
    <t>Pajtina - Konvalinka Š.</t>
  </si>
  <si>
    <t>Zrzavý - Viragh</t>
  </si>
  <si>
    <t>ČP junioři sjezd 2022</t>
  </si>
  <si>
    <t>Čeňkova Pila So</t>
  </si>
  <si>
    <t>Čeňkova PilaNe</t>
  </si>
  <si>
    <t>Litovel Ne</t>
  </si>
  <si>
    <t>MČRd  spr.</t>
  </si>
  <si>
    <t>Č.Vrbné So</t>
  </si>
  <si>
    <t>Körner Adam</t>
  </si>
  <si>
    <t>Sedlák Václav</t>
  </si>
  <si>
    <t>Popelka Petr</t>
  </si>
  <si>
    <t>Sekanina Matěj</t>
  </si>
  <si>
    <t>Stolín Antonín</t>
  </si>
  <si>
    <t>Zuna Vilém</t>
  </si>
  <si>
    <t>Beierová Běta</t>
  </si>
  <si>
    <t>Vlková Anna</t>
  </si>
  <si>
    <t>Třebech.</t>
  </si>
  <si>
    <t>Kasper Jakub</t>
  </si>
  <si>
    <t>Kosík - Malý</t>
  </si>
  <si>
    <t>Palouda - Kasper</t>
  </si>
  <si>
    <t>Šafařík - Šutta</t>
  </si>
  <si>
    <t>Sedlák - Kotrba</t>
  </si>
  <si>
    <t>Niedl Robin</t>
  </si>
  <si>
    <t>Štochl Vojtěch</t>
  </si>
  <si>
    <t>Čamek Petr</t>
  </si>
  <si>
    <t>Kulhánek Adam</t>
  </si>
  <si>
    <t>Pavelková Eva</t>
  </si>
  <si>
    <t>Dvořáková Alžběta</t>
  </si>
  <si>
    <t>Šuttová Zita</t>
  </si>
  <si>
    <t>Koplíková Adéla</t>
  </si>
  <si>
    <t>Kroměříž</t>
  </si>
  <si>
    <t>Koplíková Eliška</t>
  </si>
  <si>
    <t>Novotná Natálie</t>
  </si>
  <si>
    <t>Lovecká Nela</t>
  </si>
  <si>
    <t>Jasanská Anna</t>
  </si>
  <si>
    <t>Smutková Karolína</t>
  </si>
  <si>
    <t>Gabrlíková Eliška</t>
  </si>
  <si>
    <t>Vybíral Viktor</t>
  </si>
  <si>
    <t>Franz Jakub</t>
  </si>
  <si>
    <t>Kašparů Emma</t>
  </si>
  <si>
    <t>Hanušová Johanka</t>
  </si>
  <si>
    <t>Kutín - Malý</t>
  </si>
  <si>
    <t>Tomeček - Uhlík</t>
  </si>
  <si>
    <t>KK Brand.</t>
  </si>
  <si>
    <t>Taraba -Körner</t>
  </si>
  <si>
    <t>Kopřiáva Filip</t>
  </si>
  <si>
    <t>Niedl - Kopřiva</t>
  </si>
  <si>
    <t>Pluta Adam</t>
  </si>
  <si>
    <t>Rendón Marco</t>
  </si>
  <si>
    <t>Pluta - Rendón</t>
  </si>
  <si>
    <t>Cardoselli Lucas</t>
  </si>
  <si>
    <t>Sýkora Ondřej</t>
  </si>
  <si>
    <t>Cardoselli - Sýkora</t>
  </si>
  <si>
    <t>Hovorka Dominik</t>
  </si>
  <si>
    <t>Kulhánek - Hovorka</t>
  </si>
  <si>
    <t>Čermák Vojtěch</t>
  </si>
  <si>
    <t>Kafka Martin</t>
  </si>
  <si>
    <t>Čermák - Kafka</t>
  </si>
  <si>
    <t>Talíř Matyáš</t>
  </si>
  <si>
    <t>Lamač Kristián</t>
  </si>
  <si>
    <t>Talíř - Lamač</t>
  </si>
  <si>
    <t>Janko Jonáš</t>
  </si>
  <si>
    <t>Jetmar Ondřej</t>
  </si>
  <si>
    <t>Janko - Jetmar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</si>
</sst>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textRotation="90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22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left" indent="1"/>
    </xf>
    <xf numFmtId="1" fontId="0" fillId="0" borderId="2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25" xfId="0" applyNumberFormat="1" applyFont="1" applyFill="1" applyBorder="1" applyAlignment="1">
      <alignment horizontal="center" vertical="top"/>
    </xf>
    <xf numFmtId="1" fontId="3" fillId="0" borderId="22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" fontId="3" fillId="0" borderId="28" xfId="0" applyNumberFormat="1" applyFont="1" applyFill="1" applyBorder="1" applyAlignment="1">
      <alignment horizontal="center" vertical="center" textRotation="1"/>
    </xf>
    <xf numFmtId="1" fontId="3" fillId="0" borderId="27" xfId="0" applyNumberFormat="1" applyFont="1" applyFill="1" applyBorder="1" applyAlignment="1">
      <alignment horizontal="center" vertical="center" textRotatio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100" workbookViewId="0" topLeftCell="A1">
      <selection activeCell="A40" sqref="A4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2" width="4.625" style="0" customWidth="1"/>
    <col min="13" max="13" width="4.25390625" style="0" customWidth="1"/>
    <col min="14" max="14" width="9.00390625" style="0" customWidth="1"/>
  </cols>
  <sheetData>
    <row r="1" spans="3:5" ht="20.25">
      <c r="C1" s="74" t="s">
        <v>146</v>
      </c>
      <c r="D1" s="72"/>
      <c r="E1" s="72"/>
    </row>
    <row r="2" spans="3:5" ht="18">
      <c r="C2" s="75" t="s">
        <v>0</v>
      </c>
      <c r="D2" s="68"/>
      <c r="E2" s="69"/>
    </row>
    <row r="4" spans="1:22" ht="77.25">
      <c r="A4" s="57" t="s">
        <v>35</v>
      </c>
      <c r="B4" s="57" t="s">
        <v>2</v>
      </c>
      <c r="C4" s="76" t="s">
        <v>36</v>
      </c>
      <c r="D4" s="77" t="s">
        <v>37</v>
      </c>
      <c r="E4" s="76" t="s">
        <v>38</v>
      </c>
      <c r="F4" s="79" t="s">
        <v>147</v>
      </c>
      <c r="G4" s="61" t="s">
        <v>148</v>
      </c>
      <c r="H4" s="59" t="s">
        <v>150</v>
      </c>
      <c r="I4" s="60" t="s">
        <v>97</v>
      </c>
      <c r="J4" s="57" t="s">
        <v>6</v>
      </c>
      <c r="K4" s="88" t="s">
        <v>149</v>
      </c>
      <c r="L4" s="61" t="s">
        <v>151</v>
      </c>
      <c r="M4" s="60" t="s">
        <v>7</v>
      </c>
      <c r="N4" s="78" t="s">
        <v>8</v>
      </c>
      <c r="T4" s="74"/>
      <c r="U4" s="72"/>
      <c r="V4" s="72"/>
    </row>
    <row r="5" spans="1:14" ht="12.75">
      <c r="A5" s="34">
        <v>1</v>
      </c>
      <c r="B5" s="35">
        <v>30044</v>
      </c>
      <c r="C5" s="70" t="s">
        <v>59</v>
      </c>
      <c r="D5" s="71">
        <v>4</v>
      </c>
      <c r="E5" s="70" t="s">
        <v>40</v>
      </c>
      <c r="F5" s="36">
        <v>75</v>
      </c>
      <c r="G5" s="36">
        <v>68</v>
      </c>
      <c r="H5" s="38">
        <v>75</v>
      </c>
      <c r="I5" s="38">
        <v>75</v>
      </c>
      <c r="J5" s="38">
        <v>62</v>
      </c>
      <c r="K5" s="38">
        <v>75</v>
      </c>
      <c r="L5" s="38">
        <v>75</v>
      </c>
      <c r="M5" s="38">
        <v>75</v>
      </c>
      <c r="N5" s="39">
        <f aca="true" t="shared" si="0" ref="N5:N42">SUM(F5:M5)-MIN(F5:M5)-SMALL(F5:M5,2)</f>
        <v>450</v>
      </c>
    </row>
    <row r="6" spans="1:14" ht="12.75">
      <c r="A6" s="34">
        <v>2</v>
      </c>
      <c r="B6" s="73">
        <v>60047</v>
      </c>
      <c r="C6" s="46" t="s">
        <v>11</v>
      </c>
      <c r="D6" s="40">
        <v>4</v>
      </c>
      <c r="E6" s="46" t="s">
        <v>12</v>
      </c>
      <c r="F6" s="36">
        <v>68</v>
      </c>
      <c r="G6" s="36">
        <v>62</v>
      </c>
      <c r="H6" s="38">
        <v>62</v>
      </c>
      <c r="I6" s="38">
        <v>49</v>
      </c>
      <c r="J6" s="38">
        <v>75</v>
      </c>
      <c r="K6" s="38">
        <v>33</v>
      </c>
      <c r="L6" s="38">
        <v>57</v>
      </c>
      <c r="M6" s="38">
        <v>62</v>
      </c>
      <c r="N6" s="39">
        <f t="shared" si="0"/>
        <v>386</v>
      </c>
    </row>
    <row r="7" spans="1:14" ht="15" customHeight="1">
      <c r="A7" s="34">
        <v>3</v>
      </c>
      <c r="B7" s="35">
        <v>185007</v>
      </c>
      <c r="C7" s="46" t="s">
        <v>15</v>
      </c>
      <c r="D7" s="37">
        <v>4</v>
      </c>
      <c r="E7" s="46" t="s">
        <v>16</v>
      </c>
      <c r="F7" s="36">
        <v>57</v>
      </c>
      <c r="G7" s="36">
        <v>53</v>
      </c>
      <c r="H7" s="38">
        <v>53</v>
      </c>
      <c r="I7" s="38">
        <v>62</v>
      </c>
      <c r="J7" s="38">
        <v>49</v>
      </c>
      <c r="K7" s="38">
        <v>0</v>
      </c>
      <c r="L7" s="38">
        <v>68</v>
      </c>
      <c r="M7" s="38">
        <v>68</v>
      </c>
      <c r="N7" s="39">
        <f t="shared" si="0"/>
        <v>361</v>
      </c>
    </row>
    <row r="8" spans="1:14" ht="15" customHeight="1">
      <c r="A8" s="34">
        <v>4</v>
      </c>
      <c r="B8" s="35">
        <v>57157</v>
      </c>
      <c r="C8" s="56" t="s">
        <v>62</v>
      </c>
      <c r="D8" s="37">
        <v>5</v>
      </c>
      <c r="E8" s="56" t="s">
        <v>19</v>
      </c>
      <c r="F8" s="36">
        <v>49</v>
      </c>
      <c r="G8" s="36">
        <v>49</v>
      </c>
      <c r="H8" s="38">
        <v>57</v>
      </c>
      <c r="I8" s="38">
        <v>68</v>
      </c>
      <c r="J8" s="38">
        <v>53</v>
      </c>
      <c r="K8" s="38">
        <v>57</v>
      </c>
      <c r="L8" s="38">
        <v>62</v>
      </c>
      <c r="M8" s="38">
        <v>57</v>
      </c>
      <c r="N8" s="39">
        <f t="shared" si="0"/>
        <v>354</v>
      </c>
    </row>
    <row r="9" spans="1:14" ht="15" customHeight="1">
      <c r="A9" s="34">
        <v>5</v>
      </c>
      <c r="B9" s="35">
        <v>57054</v>
      </c>
      <c r="C9" s="46" t="s">
        <v>23</v>
      </c>
      <c r="D9" s="37">
        <v>4</v>
      </c>
      <c r="E9" s="46" t="s">
        <v>19</v>
      </c>
      <c r="F9" s="36">
        <v>53</v>
      </c>
      <c r="G9" s="36">
        <v>57</v>
      </c>
      <c r="H9" s="38">
        <v>49</v>
      </c>
      <c r="I9" s="38">
        <v>53</v>
      </c>
      <c r="J9" s="38">
        <v>68</v>
      </c>
      <c r="K9" s="38">
        <v>62</v>
      </c>
      <c r="L9" s="38">
        <v>53</v>
      </c>
      <c r="M9" s="38">
        <v>49</v>
      </c>
      <c r="N9" s="39">
        <f t="shared" si="0"/>
        <v>346</v>
      </c>
    </row>
    <row r="10" spans="1:14" ht="15" customHeight="1">
      <c r="A10" s="34">
        <v>6</v>
      </c>
      <c r="B10" s="62">
        <v>24006</v>
      </c>
      <c r="C10" s="62" t="s">
        <v>108</v>
      </c>
      <c r="D10" s="71">
        <v>4</v>
      </c>
      <c r="E10" s="62" t="s">
        <v>9</v>
      </c>
      <c r="F10" s="36">
        <v>46</v>
      </c>
      <c r="G10" s="36">
        <v>40</v>
      </c>
      <c r="H10" s="38">
        <v>40</v>
      </c>
      <c r="I10" s="38">
        <v>40</v>
      </c>
      <c r="J10" s="38">
        <v>57</v>
      </c>
      <c r="K10" s="38">
        <v>68</v>
      </c>
      <c r="L10" s="38">
        <v>49</v>
      </c>
      <c r="M10" s="38">
        <v>35</v>
      </c>
      <c r="N10" s="39">
        <f t="shared" si="0"/>
        <v>300</v>
      </c>
    </row>
    <row r="11" spans="1:14" ht="15" customHeight="1">
      <c r="A11" s="34">
        <v>7</v>
      </c>
      <c r="B11" s="35">
        <v>119191</v>
      </c>
      <c r="C11" s="46" t="s">
        <v>29</v>
      </c>
      <c r="D11" s="37">
        <v>6</v>
      </c>
      <c r="E11" s="46" t="s">
        <v>10</v>
      </c>
      <c r="F11" s="36">
        <v>43</v>
      </c>
      <c r="G11" s="36">
        <v>46</v>
      </c>
      <c r="H11" s="38">
        <v>43</v>
      </c>
      <c r="I11" s="38">
        <v>31</v>
      </c>
      <c r="J11" s="38">
        <v>46</v>
      </c>
      <c r="K11" s="38">
        <v>43</v>
      </c>
      <c r="L11" s="38">
        <v>19</v>
      </c>
      <c r="M11" s="38">
        <v>46</v>
      </c>
      <c r="N11" s="39">
        <f t="shared" si="0"/>
        <v>267</v>
      </c>
    </row>
    <row r="12" spans="1:14" ht="15" customHeight="1">
      <c r="A12" s="34">
        <v>8</v>
      </c>
      <c r="B12" s="62">
        <v>116095</v>
      </c>
      <c r="C12" s="62" t="s">
        <v>13</v>
      </c>
      <c r="D12" s="71">
        <v>4</v>
      </c>
      <c r="E12" s="62" t="s">
        <v>14</v>
      </c>
      <c r="F12" s="36">
        <v>62</v>
      </c>
      <c r="G12" s="36">
        <v>75</v>
      </c>
      <c r="H12" s="38">
        <v>68</v>
      </c>
      <c r="I12" s="38">
        <v>57</v>
      </c>
      <c r="J12" s="38">
        <v>0</v>
      </c>
      <c r="K12" s="38">
        <v>0</v>
      </c>
      <c r="L12" s="38">
        <v>0</v>
      </c>
      <c r="M12" s="38">
        <v>0</v>
      </c>
      <c r="N12" s="39">
        <f t="shared" si="0"/>
        <v>262</v>
      </c>
    </row>
    <row r="13" spans="1:15" ht="15" customHeight="1">
      <c r="A13" s="34">
        <v>9</v>
      </c>
      <c r="B13" s="62">
        <v>64040</v>
      </c>
      <c r="C13" s="56" t="s">
        <v>85</v>
      </c>
      <c r="D13" s="37">
        <v>7</v>
      </c>
      <c r="E13" s="56" t="s">
        <v>27</v>
      </c>
      <c r="F13" s="36">
        <v>40</v>
      </c>
      <c r="G13" s="36">
        <v>33</v>
      </c>
      <c r="H13" s="38">
        <v>31</v>
      </c>
      <c r="I13" s="38">
        <v>43</v>
      </c>
      <c r="J13" s="38">
        <v>43</v>
      </c>
      <c r="K13" s="38">
        <v>40</v>
      </c>
      <c r="L13" s="38">
        <v>37</v>
      </c>
      <c r="M13" s="38">
        <v>29</v>
      </c>
      <c r="N13" s="39">
        <f t="shared" si="0"/>
        <v>236</v>
      </c>
      <c r="O13" s="87"/>
    </row>
    <row r="14" spans="1:15" ht="15" customHeight="1">
      <c r="A14" s="34">
        <v>10</v>
      </c>
      <c r="B14" s="94">
        <v>119173</v>
      </c>
      <c r="C14" s="85" t="s">
        <v>81</v>
      </c>
      <c r="D14" s="32">
        <v>4</v>
      </c>
      <c r="E14" s="86" t="s">
        <v>10</v>
      </c>
      <c r="F14" s="36">
        <v>37</v>
      </c>
      <c r="G14" s="36">
        <v>43</v>
      </c>
      <c r="H14" s="38">
        <v>35</v>
      </c>
      <c r="I14" s="38">
        <v>35</v>
      </c>
      <c r="J14" s="38">
        <v>37</v>
      </c>
      <c r="K14" s="38">
        <v>46</v>
      </c>
      <c r="L14" s="38">
        <v>33</v>
      </c>
      <c r="M14" s="38">
        <v>31</v>
      </c>
      <c r="N14" s="39">
        <f t="shared" si="0"/>
        <v>233</v>
      </c>
      <c r="O14" s="4"/>
    </row>
    <row r="15" spans="1:15" ht="15" customHeight="1">
      <c r="A15" s="34">
        <v>11</v>
      </c>
      <c r="B15" s="35">
        <v>26001</v>
      </c>
      <c r="C15" s="98" t="s">
        <v>24</v>
      </c>
      <c r="D15" s="99">
        <v>6</v>
      </c>
      <c r="E15" s="101" t="s">
        <v>25</v>
      </c>
      <c r="F15" s="36">
        <v>0</v>
      </c>
      <c r="G15" s="36">
        <v>0</v>
      </c>
      <c r="H15" s="38">
        <v>46</v>
      </c>
      <c r="I15" s="38">
        <v>37</v>
      </c>
      <c r="J15" s="38">
        <v>0</v>
      </c>
      <c r="K15" s="38">
        <v>53</v>
      </c>
      <c r="L15" s="38">
        <v>35</v>
      </c>
      <c r="M15" s="38">
        <v>53</v>
      </c>
      <c r="N15" s="39">
        <f t="shared" si="0"/>
        <v>224</v>
      </c>
      <c r="O15" s="83"/>
    </row>
    <row r="16" spans="1:15" ht="15" customHeight="1">
      <c r="A16" s="34">
        <v>12</v>
      </c>
      <c r="B16" s="35">
        <v>57075</v>
      </c>
      <c r="C16" s="46" t="s">
        <v>20</v>
      </c>
      <c r="D16" s="37">
        <v>5</v>
      </c>
      <c r="E16" s="46" t="s">
        <v>19</v>
      </c>
      <c r="F16" s="36">
        <v>0</v>
      </c>
      <c r="G16" s="36">
        <v>0</v>
      </c>
      <c r="H16" s="38">
        <v>37</v>
      </c>
      <c r="I16" s="38">
        <v>46</v>
      </c>
      <c r="J16" s="38">
        <v>27</v>
      </c>
      <c r="K16" s="38">
        <v>11</v>
      </c>
      <c r="L16" s="38">
        <v>31</v>
      </c>
      <c r="M16" s="38">
        <v>40</v>
      </c>
      <c r="N16" s="39">
        <f t="shared" si="0"/>
        <v>192</v>
      </c>
      <c r="O16" s="87"/>
    </row>
    <row r="17" spans="1:15" ht="15" customHeight="1">
      <c r="A17" s="34">
        <v>13</v>
      </c>
      <c r="B17" s="44">
        <v>116111</v>
      </c>
      <c r="C17" s="46" t="s">
        <v>121</v>
      </c>
      <c r="D17" s="37">
        <v>7</v>
      </c>
      <c r="E17" s="46" t="s">
        <v>14</v>
      </c>
      <c r="F17" s="36">
        <v>27</v>
      </c>
      <c r="G17" s="36">
        <v>31</v>
      </c>
      <c r="H17" s="38">
        <v>9</v>
      </c>
      <c r="I17" s="38">
        <v>13</v>
      </c>
      <c r="J17" s="38">
        <v>23</v>
      </c>
      <c r="K17" s="38">
        <v>31</v>
      </c>
      <c r="L17" s="38">
        <v>46</v>
      </c>
      <c r="M17" s="38">
        <v>33</v>
      </c>
      <c r="N17" s="39">
        <f t="shared" si="0"/>
        <v>191</v>
      </c>
      <c r="O17" s="4"/>
    </row>
    <row r="18" spans="1:14" ht="15" customHeight="1">
      <c r="A18" s="34" t="s">
        <v>72</v>
      </c>
      <c r="B18" s="96">
        <v>39039</v>
      </c>
      <c r="C18" s="97" t="s">
        <v>119</v>
      </c>
      <c r="D18" s="32">
        <v>8</v>
      </c>
      <c r="E18" s="102" t="s">
        <v>48</v>
      </c>
      <c r="F18" s="36">
        <v>35</v>
      </c>
      <c r="G18" s="36">
        <v>37</v>
      </c>
      <c r="H18" s="38">
        <v>19</v>
      </c>
      <c r="I18" s="38">
        <v>33</v>
      </c>
      <c r="J18" s="38">
        <v>0</v>
      </c>
      <c r="K18" s="38">
        <v>0</v>
      </c>
      <c r="L18" s="38">
        <v>40</v>
      </c>
      <c r="M18" s="38">
        <v>27</v>
      </c>
      <c r="N18" s="39">
        <f t="shared" si="0"/>
        <v>191</v>
      </c>
    </row>
    <row r="19" spans="1:14" ht="15" customHeight="1">
      <c r="A19" s="34">
        <v>15</v>
      </c>
      <c r="B19" s="95">
        <v>24065</v>
      </c>
      <c r="C19" s="95" t="s">
        <v>115</v>
      </c>
      <c r="D19" s="95">
        <v>8</v>
      </c>
      <c r="E19" s="100" t="s">
        <v>9</v>
      </c>
      <c r="F19" s="36">
        <v>33</v>
      </c>
      <c r="G19" s="36">
        <v>29</v>
      </c>
      <c r="H19" s="38">
        <v>12</v>
      </c>
      <c r="I19" s="38">
        <v>15</v>
      </c>
      <c r="J19" s="38">
        <v>40</v>
      </c>
      <c r="K19" s="38">
        <v>49</v>
      </c>
      <c r="L19" s="38">
        <v>15</v>
      </c>
      <c r="M19" s="38">
        <v>14</v>
      </c>
      <c r="N19" s="39">
        <f t="shared" si="0"/>
        <v>181</v>
      </c>
    </row>
    <row r="20" spans="1:14" ht="15" customHeight="1">
      <c r="A20" s="34">
        <v>16</v>
      </c>
      <c r="B20" s="62">
        <v>116086</v>
      </c>
      <c r="C20" s="56" t="s">
        <v>80</v>
      </c>
      <c r="D20" s="37">
        <v>6</v>
      </c>
      <c r="E20" s="56" t="s">
        <v>14</v>
      </c>
      <c r="F20" s="36">
        <v>0</v>
      </c>
      <c r="G20" s="36">
        <v>27</v>
      </c>
      <c r="H20" s="38">
        <v>29</v>
      </c>
      <c r="I20" s="38">
        <v>21</v>
      </c>
      <c r="J20" s="38">
        <v>25</v>
      </c>
      <c r="K20" s="38">
        <v>23</v>
      </c>
      <c r="L20" s="38">
        <v>25</v>
      </c>
      <c r="M20" s="38">
        <v>25</v>
      </c>
      <c r="N20" s="39">
        <f t="shared" si="0"/>
        <v>154</v>
      </c>
    </row>
    <row r="21" spans="1:14" ht="15" customHeight="1">
      <c r="A21" s="34">
        <v>17</v>
      </c>
      <c r="B21" s="44">
        <v>116084</v>
      </c>
      <c r="C21" s="46" t="s">
        <v>110</v>
      </c>
      <c r="D21" s="37">
        <v>6</v>
      </c>
      <c r="E21" s="46" t="s">
        <v>14</v>
      </c>
      <c r="F21" s="36">
        <v>0</v>
      </c>
      <c r="G21" s="36">
        <v>0</v>
      </c>
      <c r="H21" s="38">
        <v>25</v>
      </c>
      <c r="I21" s="38">
        <v>27</v>
      </c>
      <c r="J21" s="38">
        <v>29</v>
      </c>
      <c r="K21" s="38">
        <v>0</v>
      </c>
      <c r="L21" s="38">
        <v>23</v>
      </c>
      <c r="M21" s="38">
        <v>37</v>
      </c>
      <c r="N21" s="39">
        <f t="shared" si="0"/>
        <v>141</v>
      </c>
    </row>
    <row r="22" spans="1:14" ht="15" customHeight="1">
      <c r="A22" s="34">
        <v>18</v>
      </c>
      <c r="B22" s="35">
        <v>57099</v>
      </c>
      <c r="C22" s="56" t="s">
        <v>109</v>
      </c>
      <c r="D22" s="37">
        <v>7</v>
      </c>
      <c r="E22" s="56" t="s">
        <v>19</v>
      </c>
      <c r="F22" s="36">
        <v>0</v>
      </c>
      <c r="G22" s="36">
        <v>0</v>
      </c>
      <c r="H22" s="38">
        <v>17</v>
      </c>
      <c r="I22" s="38">
        <v>19</v>
      </c>
      <c r="J22" s="38">
        <v>35</v>
      </c>
      <c r="K22" s="38">
        <v>37</v>
      </c>
      <c r="L22" s="38">
        <v>17</v>
      </c>
      <c r="M22" s="38">
        <v>15</v>
      </c>
      <c r="N22" s="39">
        <f t="shared" si="0"/>
        <v>140</v>
      </c>
    </row>
    <row r="23" spans="1:14" ht="15" customHeight="1">
      <c r="A23" s="34">
        <v>19</v>
      </c>
      <c r="B23" s="62">
        <v>119218</v>
      </c>
      <c r="C23" s="56" t="s">
        <v>86</v>
      </c>
      <c r="D23" s="37">
        <v>7</v>
      </c>
      <c r="E23" s="56" t="s">
        <v>10</v>
      </c>
      <c r="F23" s="36">
        <v>0</v>
      </c>
      <c r="G23" s="36">
        <v>0</v>
      </c>
      <c r="H23" s="38">
        <v>21</v>
      </c>
      <c r="I23" s="38">
        <v>14</v>
      </c>
      <c r="J23" s="38">
        <v>33</v>
      </c>
      <c r="K23" s="38">
        <v>35</v>
      </c>
      <c r="L23" s="38">
        <v>13</v>
      </c>
      <c r="M23" s="38">
        <v>21</v>
      </c>
      <c r="N23" s="39">
        <f t="shared" si="0"/>
        <v>137</v>
      </c>
    </row>
    <row r="24" spans="1:14" ht="15" customHeight="1">
      <c r="A24" s="34">
        <v>20</v>
      </c>
      <c r="B24" s="44">
        <v>64039</v>
      </c>
      <c r="C24" s="46" t="s">
        <v>95</v>
      </c>
      <c r="D24" s="37">
        <v>7</v>
      </c>
      <c r="E24" s="46" t="s">
        <v>27</v>
      </c>
      <c r="F24" s="36">
        <v>31</v>
      </c>
      <c r="G24" s="36">
        <v>35</v>
      </c>
      <c r="H24" s="38">
        <v>15</v>
      </c>
      <c r="I24" s="38">
        <v>11</v>
      </c>
      <c r="J24" s="38">
        <v>14</v>
      </c>
      <c r="K24" s="38">
        <v>14</v>
      </c>
      <c r="L24" s="38">
        <v>14</v>
      </c>
      <c r="M24" s="38">
        <v>17</v>
      </c>
      <c r="N24" s="39">
        <f t="shared" si="0"/>
        <v>126</v>
      </c>
    </row>
    <row r="25" spans="1:14" ht="15" customHeight="1">
      <c r="A25" s="34">
        <v>21</v>
      </c>
      <c r="B25" s="45">
        <v>57086</v>
      </c>
      <c r="C25" s="56" t="s">
        <v>22</v>
      </c>
      <c r="D25" s="37">
        <v>6</v>
      </c>
      <c r="E25" s="56" t="s">
        <v>19</v>
      </c>
      <c r="F25" s="36">
        <v>0</v>
      </c>
      <c r="G25" s="36">
        <v>0</v>
      </c>
      <c r="H25" s="38">
        <v>27</v>
      </c>
      <c r="I25" s="38">
        <v>23</v>
      </c>
      <c r="J25" s="38">
        <v>13</v>
      </c>
      <c r="K25" s="38">
        <v>13</v>
      </c>
      <c r="L25" s="38">
        <v>27</v>
      </c>
      <c r="M25" s="38">
        <v>19</v>
      </c>
      <c r="N25" s="39">
        <f t="shared" si="0"/>
        <v>122</v>
      </c>
    </row>
    <row r="26" spans="1:14" ht="15" customHeight="1">
      <c r="A26" s="34">
        <v>22</v>
      </c>
      <c r="B26" s="35">
        <v>119189</v>
      </c>
      <c r="C26" s="46" t="s">
        <v>28</v>
      </c>
      <c r="D26" s="37">
        <v>7</v>
      </c>
      <c r="E26" s="46" t="s">
        <v>10</v>
      </c>
      <c r="F26" s="36">
        <v>0</v>
      </c>
      <c r="G26" s="36">
        <v>0</v>
      </c>
      <c r="H26" s="38">
        <v>14</v>
      </c>
      <c r="I26" s="38">
        <v>25</v>
      </c>
      <c r="J26" s="38">
        <v>31</v>
      </c>
      <c r="K26" s="38">
        <v>27</v>
      </c>
      <c r="L26" s="38">
        <v>0</v>
      </c>
      <c r="M26" s="38">
        <v>0</v>
      </c>
      <c r="N26" s="39">
        <f t="shared" si="0"/>
        <v>97</v>
      </c>
    </row>
    <row r="27" spans="1:14" ht="15" customHeight="1">
      <c r="A27" s="34">
        <v>23</v>
      </c>
      <c r="B27" s="35">
        <v>116094</v>
      </c>
      <c r="C27" s="46" t="s">
        <v>17</v>
      </c>
      <c r="D27" s="37">
        <v>5</v>
      </c>
      <c r="E27" s="46" t="s">
        <v>14</v>
      </c>
      <c r="F27" s="36">
        <v>0</v>
      </c>
      <c r="G27" s="36">
        <v>0</v>
      </c>
      <c r="H27" s="38">
        <v>33</v>
      </c>
      <c r="I27" s="38">
        <v>29</v>
      </c>
      <c r="J27" s="38">
        <v>11</v>
      </c>
      <c r="K27" s="38">
        <v>17</v>
      </c>
      <c r="L27" s="38">
        <v>0</v>
      </c>
      <c r="M27" s="38">
        <v>0</v>
      </c>
      <c r="N27" s="39">
        <f t="shared" si="0"/>
        <v>90</v>
      </c>
    </row>
    <row r="28" spans="1:14" ht="15" customHeight="1">
      <c r="A28" s="34">
        <v>24</v>
      </c>
      <c r="B28" s="35">
        <v>119182</v>
      </c>
      <c r="C28" s="56" t="s">
        <v>98</v>
      </c>
      <c r="D28" s="37">
        <v>8</v>
      </c>
      <c r="E28" s="56" t="s">
        <v>10</v>
      </c>
      <c r="F28" s="36">
        <v>0</v>
      </c>
      <c r="G28" s="36">
        <v>0</v>
      </c>
      <c r="H28" s="38">
        <v>13</v>
      </c>
      <c r="I28" s="38">
        <v>10</v>
      </c>
      <c r="J28" s="38">
        <v>21</v>
      </c>
      <c r="K28" s="38">
        <v>29</v>
      </c>
      <c r="L28" s="38">
        <v>0</v>
      </c>
      <c r="M28" s="38">
        <v>0</v>
      </c>
      <c r="N28" s="39">
        <f t="shared" si="0"/>
        <v>73</v>
      </c>
    </row>
    <row r="29" spans="1:14" ht="15" customHeight="1">
      <c r="A29" s="34">
        <v>25</v>
      </c>
      <c r="B29" s="35">
        <v>116097</v>
      </c>
      <c r="C29" s="46" t="s">
        <v>18</v>
      </c>
      <c r="D29" s="37">
        <v>4</v>
      </c>
      <c r="E29" s="46" t="s">
        <v>14</v>
      </c>
      <c r="F29" s="36">
        <v>29</v>
      </c>
      <c r="G29" s="36">
        <v>25</v>
      </c>
      <c r="H29" s="38">
        <v>10</v>
      </c>
      <c r="I29" s="38">
        <v>0</v>
      </c>
      <c r="J29" s="38">
        <v>5</v>
      </c>
      <c r="K29" s="38">
        <v>0</v>
      </c>
      <c r="L29" s="38">
        <v>0</v>
      </c>
      <c r="M29" s="38">
        <v>0</v>
      </c>
      <c r="N29" s="39">
        <f t="shared" si="0"/>
        <v>69</v>
      </c>
    </row>
    <row r="30" spans="1:14" ht="15" customHeight="1">
      <c r="A30" s="34" t="s">
        <v>72</v>
      </c>
      <c r="B30" s="44">
        <v>64036</v>
      </c>
      <c r="C30" s="46" t="s">
        <v>116</v>
      </c>
      <c r="D30" s="37">
        <v>7</v>
      </c>
      <c r="E30" s="46" t="s">
        <v>27</v>
      </c>
      <c r="F30" s="36">
        <v>0</v>
      </c>
      <c r="G30" s="36">
        <v>0</v>
      </c>
      <c r="H30" s="38">
        <v>11</v>
      </c>
      <c r="I30" s="38">
        <v>0</v>
      </c>
      <c r="J30" s="38">
        <v>17</v>
      </c>
      <c r="K30" s="38">
        <v>19</v>
      </c>
      <c r="L30" s="38">
        <v>11</v>
      </c>
      <c r="M30" s="38">
        <v>11</v>
      </c>
      <c r="N30" s="39">
        <f t="shared" si="0"/>
        <v>69</v>
      </c>
    </row>
    <row r="31" spans="1:14" ht="15" customHeight="1">
      <c r="A31" s="34" t="s">
        <v>72</v>
      </c>
      <c r="B31" s="44">
        <v>57132</v>
      </c>
      <c r="C31" s="46" t="s">
        <v>120</v>
      </c>
      <c r="D31" s="37">
        <v>6</v>
      </c>
      <c r="E31" s="46" t="s">
        <v>19</v>
      </c>
      <c r="F31" s="36">
        <v>0</v>
      </c>
      <c r="G31" s="36">
        <v>0</v>
      </c>
      <c r="H31" s="38">
        <v>23</v>
      </c>
      <c r="I31" s="38">
        <v>17</v>
      </c>
      <c r="J31" s="38">
        <v>0</v>
      </c>
      <c r="K31" s="38">
        <v>0</v>
      </c>
      <c r="L31" s="38">
        <v>29</v>
      </c>
      <c r="M31" s="38">
        <v>0</v>
      </c>
      <c r="N31" s="39">
        <f t="shared" si="0"/>
        <v>69</v>
      </c>
    </row>
    <row r="32" spans="1:14" ht="15" customHeight="1">
      <c r="A32" s="34">
        <v>28</v>
      </c>
      <c r="B32" s="35">
        <v>119180</v>
      </c>
      <c r="C32" s="56" t="s">
        <v>118</v>
      </c>
      <c r="D32" s="37">
        <v>6</v>
      </c>
      <c r="E32" s="56" t="s">
        <v>10</v>
      </c>
      <c r="F32" s="36">
        <v>0</v>
      </c>
      <c r="G32" s="36">
        <v>0</v>
      </c>
      <c r="H32" s="38">
        <v>0</v>
      </c>
      <c r="I32" s="38">
        <v>12</v>
      </c>
      <c r="J32" s="38">
        <v>10</v>
      </c>
      <c r="K32" s="38">
        <v>9</v>
      </c>
      <c r="L32" s="38">
        <v>21</v>
      </c>
      <c r="M32" s="38">
        <v>13</v>
      </c>
      <c r="N32" s="39">
        <f t="shared" si="0"/>
        <v>65</v>
      </c>
    </row>
    <row r="33" spans="1:14" ht="15" customHeight="1">
      <c r="A33" s="34">
        <v>29</v>
      </c>
      <c r="B33" s="62">
        <v>119209</v>
      </c>
      <c r="C33" s="46" t="s">
        <v>99</v>
      </c>
      <c r="D33" s="37">
        <v>9</v>
      </c>
      <c r="E33" s="46" t="s">
        <v>10</v>
      </c>
      <c r="F33" s="36">
        <v>0</v>
      </c>
      <c r="G33" s="36">
        <v>0</v>
      </c>
      <c r="H33" s="38">
        <v>8</v>
      </c>
      <c r="I33" s="38">
        <v>9</v>
      </c>
      <c r="J33" s="38">
        <v>19</v>
      </c>
      <c r="K33" s="38">
        <v>25</v>
      </c>
      <c r="L33" s="38">
        <v>0</v>
      </c>
      <c r="M33" s="38">
        <v>0</v>
      </c>
      <c r="N33" s="39">
        <f t="shared" si="0"/>
        <v>61</v>
      </c>
    </row>
    <row r="34" spans="1:14" ht="15" customHeight="1">
      <c r="A34" s="34" t="s">
        <v>72</v>
      </c>
      <c r="B34" s="35">
        <v>59052</v>
      </c>
      <c r="C34" s="56" t="s">
        <v>157</v>
      </c>
      <c r="D34" s="37">
        <v>7</v>
      </c>
      <c r="E34" s="56" t="s">
        <v>58</v>
      </c>
      <c r="F34" s="36">
        <v>0</v>
      </c>
      <c r="G34" s="36">
        <v>0</v>
      </c>
      <c r="H34" s="38">
        <v>6</v>
      </c>
      <c r="I34" s="38">
        <v>7</v>
      </c>
      <c r="J34" s="38">
        <v>9</v>
      </c>
      <c r="K34" s="38">
        <v>15</v>
      </c>
      <c r="L34" s="38">
        <v>12</v>
      </c>
      <c r="M34" s="38">
        <v>12</v>
      </c>
      <c r="N34" s="39">
        <f t="shared" si="0"/>
        <v>61</v>
      </c>
    </row>
    <row r="35" spans="1:14" ht="15" customHeight="1">
      <c r="A35" s="34">
        <v>31</v>
      </c>
      <c r="B35" s="62">
        <v>119214</v>
      </c>
      <c r="C35" s="46" t="s">
        <v>100</v>
      </c>
      <c r="D35" s="37">
        <v>9</v>
      </c>
      <c r="E35" s="46" t="s">
        <v>10</v>
      </c>
      <c r="F35" s="36">
        <v>0</v>
      </c>
      <c r="G35" s="36">
        <v>0</v>
      </c>
      <c r="H35" s="38">
        <v>5</v>
      </c>
      <c r="I35" s="38">
        <v>8</v>
      </c>
      <c r="J35" s="38">
        <v>15</v>
      </c>
      <c r="K35" s="38">
        <v>21</v>
      </c>
      <c r="L35" s="38">
        <v>0</v>
      </c>
      <c r="M35" s="38">
        <v>0</v>
      </c>
      <c r="N35" s="39">
        <f t="shared" si="0"/>
        <v>49</v>
      </c>
    </row>
    <row r="36" spans="1:14" ht="15" customHeight="1">
      <c r="A36" s="34">
        <v>32</v>
      </c>
      <c r="B36" s="73">
        <v>60059</v>
      </c>
      <c r="C36" s="56" t="s">
        <v>156</v>
      </c>
      <c r="D36" s="40">
        <v>8</v>
      </c>
      <c r="E36" s="56" t="s">
        <v>12</v>
      </c>
      <c r="F36" s="36">
        <v>0</v>
      </c>
      <c r="G36" s="36">
        <v>0</v>
      </c>
      <c r="H36" s="38">
        <v>7</v>
      </c>
      <c r="I36" s="38">
        <v>0</v>
      </c>
      <c r="J36" s="38">
        <v>1</v>
      </c>
      <c r="K36" s="38">
        <v>3</v>
      </c>
      <c r="L36" s="38">
        <v>10</v>
      </c>
      <c r="M36" s="38">
        <v>10</v>
      </c>
      <c r="N36" s="39">
        <f t="shared" si="0"/>
        <v>31</v>
      </c>
    </row>
    <row r="37" spans="1:16" ht="15" customHeight="1">
      <c r="A37" s="34">
        <v>33</v>
      </c>
      <c r="B37" s="35">
        <v>1107</v>
      </c>
      <c r="C37" s="56" t="s">
        <v>122</v>
      </c>
      <c r="D37" s="37">
        <v>9</v>
      </c>
      <c r="E37" s="56" t="s">
        <v>39</v>
      </c>
      <c r="F37" s="36">
        <v>0</v>
      </c>
      <c r="G37" s="36">
        <v>0</v>
      </c>
      <c r="H37" s="38">
        <v>0</v>
      </c>
      <c r="I37" s="38">
        <v>0</v>
      </c>
      <c r="J37" s="38">
        <v>12</v>
      </c>
      <c r="K37" s="38">
        <v>10</v>
      </c>
      <c r="L37" s="38">
        <v>0</v>
      </c>
      <c r="M37" s="38">
        <v>0</v>
      </c>
      <c r="N37" s="39">
        <f t="shared" si="0"/>
        <v>22</v>
      </c>
      <c r="P37" s="36"/>
    </row>
    <row r="38" spans="1:16" ht="15" customHeight="1">
      <c r="A38" s="34">
        <v>34</v>
      </c>
      <c r="B38" s="44">
        <v>24053</v>
      </c>
      <c r="C38" s="56" t="s">
        <v>166</v>
      </c>
      <c r="D38" s="37">
        <v>8</v>
      </c>
      <c r="E38" s="56" t="s">
        <v>9</v>
      </c>
      <c r="F38" s="36">
        <v>0</v>
      </c>
      <c r="G38" s="36">
        <v>0</v>
      </c>
      <c r="H38" s="38">
        <v>0</v>
      </c>
      <c r="I38" s="38">
        <v>0</v>
      </c>
      <c r="J38" s="38">
        <v>8</v>
      </c>
      <c r="K38" s="38">
        <v>12</v>
      </c>
      <c r="L38" s="38">
        <v>0</v>
      </c>
      <c r="M38" s="38">
        <v>0</v>
      </c>
      <c r="N38" s="39">
        <f t="shared" si="0"/>
        <v>20</v>
      </c>
      <c r="P38" s="36"/>
    </row>
    <row r="39" spans="1:14" ht="15" customHeight="1">
      <c r="A39" s="34">
        <v>35</v>
      </c>
      <c r="B39" s="44">
        <v>1010</v>
      </c>
      <c r="C39" s="56" t="s">
        <v>167</v>
      </c>
      <c r="D39" s="37">
        <v>9</v>
      </c>
      <c r="E39" s="56" t="s">
        <v>39</v>
      </c>
      <c r="F39" s="36">
        <v>0</v>
      </c>
      <c r="G39" s="36">
        <v>0</v>
      </c>
      <c r="H39" s="38">
        <v>0</v>
      </c>
      <c r="I39" s="38">
        <v>0</v>
      </c>
      <c r="J39" s="38">
        <v>7</v>
      </c>
      <c r="K39" s="38">
        <v>7</v>
      </c>
      <c r="L39" s="38">
        <v>0</v>
      </c>
      <c r="M39" s="38">
        <v>0</v>
      </c>
      <c r="N39" s="39">
        <f t="shared" si="0"/>
        <v>14</v>
      </c>
    </row>
    <row r="40" spans="1:14" ht="15" customHeight="1">
      <c r="A40" s="34" t="s">
        <v>72</v>
      </c>
      <c r="B40" s="44">
        <v>1136</v>
      </c>
      <c r="C40" s="56" t="s">
        <v>123</v>
      </c>
      <c r="D40" s="37">
        <v>9</v>
      </c>
      <c r="E40" s="56" t="s">
        <v>39</v>
      </c>
      <c r="F40" s="36">
        <v>0</v>
      </c>
      <c r="G40" s="36">
        <v>0</v>
      </c>
      <c r="H40" s="38">
        <v>0</v>
      </c>
      <c r="I40" s="38">
        <v>0</v>
      </c>
      <c r="J40" s="38">
        <v>6</v>
      </c>
      <c r="K40" s="38">
        <v>8</v>
      </c>
      <c r="L40" s="38">
        <v>0</v>
      </c>
      <c r="M40" s="38">
        <v>0</v>
      </c>
      <c r="N40" s="39">
        <f t="shared" si="0"/>
        <v>14</v>
      </c>
    </row>
    <row r="41" spans="1:14" ht="15" customHeight="1">
      <c r="A41" s="34">
        <v>37</v>
      </c>
      <c r="B41" s="44">
        <v>57104</v>
      </c>
      <c r="C41" s="56" t="s">
        <v>143</v>
      </c>
      <c r="D41" s="37">
        <v>8</v>
      </c>
      <c r="E41" s="46" t="s">
        <v>19</v>
      </c>
      <c r="F41" s="36">
        <v>0</v>
      </c>
      <c r="G41" s="36">
        <v>0</v>
      </c>
      <c r="H41" s="38">
        <v>0</v>
      </c>
      <c r="I41" s="38">
        <v>0</v>
      </c>
      <c r="J41" s="38">
        <v>4</v>
      </c>
      <c r="K41" s="38">
        <v>5</v>
      </c>
      <c r="L41" s="38">
        <v>0</v>
      </c>
      <c r="M41" s="38">
        <v>0</v>
      </c>
      <c r="N41" s="39">
        <f t="shared" si="0"/>
        <v>9</v>
      </c>
    </row>
    <row r="42" spans="1:14" ht="15" customHeight="1">
      <c r="A42" s="34">
        <v>38</v>
      </c>
      <c r="B42" s="44">
        <v>116085</v>
      </c>
      <c r="C42" s="56" t="s">
        <v>168</v>
      </c>
      <c r="D42" s="37">
        <v>9</v>
      </c>
      <c r="E42" s="56" t="s">
        <v>14</v>
      </c>
      <c r="F42" s="36">
        <v>0</v>
      </c>
      <c r="G42" s="36">
        <v>0</v>
      </c>
      <c r="H42" s="38">
        <v>0</v>
      </c>
      <c r="I42" s="38">
        <v>0</v>
      </c>
      <c r="J42" s="38">
        <v>3</v>
      </c>
      <c r="K42" s="38">
        <v>4</v>
      </c>
      <c r="L42" s="38">
        <v>0</v>
      </c>
      <c r="M42" s="38">
        <v>0</v>
      </c>
      <c r="N42" s="39">
        <f t="shared" si="0"/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40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3.75390625" style="17" customWidth="1"/>
    <col min="2" max="2" width="7.125" style="17" customWidth="1"/>
    <col min="3" max="3" width="20.00390625" style="18" customWidth="1"/>
    <col min="4" max="4" width="3.75390625" style="19" customWidth="1"/>
    <col min="5" max="5" width="10.75390625" style="18" customWidth="1"/>
    <col min="6" max="6" width="4.625" style="18" customWidth="1"/>
    <col min="7" max="7" width="4.625" style="17" customWidth="1"/>
    <col min="8" max="8" width="4.75390625" style="17" customWidth="1"/>
    <col min="9" max="9" width="4.375" style="17" customWidth="1"/>
    <col min="10" max="12" width="4.75390625" style="17" customWidth="1"/>
    <col min="13" max="13" width="4.375" style="17" customWidth="1"/>
    <col min="14" max="16384" width="9.125" style="20" customWidth="1"/>
  </cols>
  <sheetData>
    <row r="1" spans="3:4" ht="18">
      <c r="C1" s="50" t="s">
        <v>34</v>
      </c>
      <c r="D1" s="49"/>
    </row>
    <row r="2" spans="1:14" ht="77.25">
      <c r="A2" s="49" t="s">
        <v>35</v>
      </c>
      <c r="B2" s="49" t="s">
        <v>2</v>
      </c>
      <c r="C2" s="51" t="s">
        <v>36</v>
      </c>
      <c r="D2" s="49" t="s">
        <v>37</v>
      </c>
      <c r="E2" s="51" t="s">
        <v>38</v>
      </c>
      <c r="F2" s="79" t="s">
        <v>147</v>
      </c>
      <c r="G2" s="61" t="s">
        <v>148</v>
      </c>
      <c r="H2" s="59" t="s">
        <v>150</v>
      </c>
      <c r="I2" s="60" t="s">
        <v>97</v>
      </c>
      <c r="J2" s="57" t="s">
        <v>6</v>
      </c>
      <c r="K2" s="88" t="s">
        <v>149</v>
      </c>
      <c r="L2" s="61" t="s">
        <v>151</v>
      </c>
      <c r="M2" s="60" t="s">
        <v>7</v>
      </c>
      <c r="N2" s="78" t="s">
        <v>8</v>
      </c>
    </row>
    <row r="3" spans="1:14" ht="15" customHeight="1">
      <c r="A3" s="34">
        <v>1</v>
      </c>
      <c r="B3" s="43">
        <v>24024</v>
      </c>
      <c r="C3" s="36" t="s">
        <v>42</v>
      </c>
      <c r="D3" s="38">
        <v>4</v>
      </c>
      <c r="E3" s="36" t="s">
        <v>9</v>
      </c>
      <c r="F3" s="36">
        <v>75</v>
      </c>
      <c r="G3" s="36">
        <v>75</v>
      </c>
      <c r="H3" s="38">
        <v>43</v>
      </c>
      <c r="I3" s="38">
        <v>75</v>
      </c>
      <c r="J3" s="38">
        <v>75</v>
      </c>
      <c r="K3" s="38">
        <v>75</v>
      </c>
      <c r="L3" s="38">
        <v>57</v>
      </c>
      <c r="M3" s="38">
        <v>68</v>
      </c>
      <c r="N3" s="39">
        <f aca="true" t="shared" si="0" ref="N3:N40">SUM(F3:M3)-MIN(F3:M3)-SMALL(F3:M3,2)</f>
        <v>443</v>
      </c>
    </row>
    <row r="4" spans="1:34" ht="15" customHeight="1">
      <c r="A4" s="34">
        <v>2</v>
      </c>
      <c r="B4" s="43">
        <v>119005</v>
      </c>
      <c r="C4" s="36" t="s">
        <v>44</v>
      </c>
      <c r="D4" s="38">
        <v>5</v>
      </c>
      <c r="E4" s="36" t="s">
        <v>10</v>
      </c>
      <c r="F4" s="36">
        <v>68</v>
      </c>
      <c r="G4" s="36">
        <v>62</v>
      </c>
      <c r="H4" s="38">
        <v>75</v>
      </c>
      <c r="I4" s="38">
        <v>57</v>
      </c>
      <c r="J4" s="38">
        <v>62</v>
      </c>
      <c r="K4" s="38">
        <v>57</v>
      </c>
      <c r="L4" s="38">
        <v>75</v>
      </c>
      <c r="M4" s="38">
        <v>75</v>
      </c>
      <c r="N4" s="39">
        <f t="shared" si="0"/>
        <v>417</v>
      </c>
      <c r="V4" s="49"/>
      <c r="W4" s="49"/>
      <c r="AA4" s="51"/>
      <c r="AB4" s="51"/>
      <c r="AC4" s="49"/>
      <c r="AD4" s="49"/>
      <c r="AE4" s="49"/>
      <c r="AF4" s="49"/>
      <c r="AG4" s="52"/>
      <c r="AH4" s="53"/>
    </row>
    <row r="5" spans="1:15" ht="15" customHeight="1">
      <c r="A5" s="34">
        <v>3</v>
      </c>
      <c r="B5" s="43">
        <v>64055</v>
      </c>
      <c r="C5" s="36" t="s">
        <v>46</v>
      </c>
      <c r="D5" s="38">
        <v>5</v>
      </c>
      <c r="E5" s="36" t="s">
        <v>27</v>
      </c>
      <c r="F5" s="36">
        <v>57</v>
      </c>
      <c r="G5" s="36">
        <v>68</v>
      </c>
      <c r="H5" s="38">
        <v>49</v>
      </c>
      <c r="I5" s="38">
        <v>37</v>
      </c>
      <c r="J5" s="38">
        <v>68</v>
      </c>
      <c r="K5" s="38">
        <v>68</v>
      </c>
      <c r="L5" s="38">
        <v>46</v>
      </c>
      <c r="M5" s="38">
        <v>46</v>
      </c>
      <c r="N5" s="39">
        <f t="shared" si="0"/>
        <v>356</v>
      </c>
      <c r="O5" s="16"/>
    </row>
    <row r="6" spans="1:14" ht="15" customHeight="1">
      <c r="A6" s="34">
        <v>4</v>
      </c>
      <c r="B6" s="43">
        <v>39029</v>
      </c>
      <c r="C6" s="36" t="s">
        <v>47</v>
      </c>
      <c r="D6" s="38">
        <v>4</v>
      </c>
      <c r="E6" s="36" t="s">
        <v>48</v>
      </c>
      <c r="F6" s="36">
        <v>53</v>
      </c>
      <c r="G6" s="36">
        <v>57</v>
      </c>
      <c r="H6" s="38">
        <v>62</v>
      </c>
      <c r="I6" s="38">
        <v>46</v>
      </c>
      <c r="J6" s="38">
        <v>53</v>
      </c>
      <c r="K6" s="38">
        <v>62</v>
      </c>
      <c r="L6" s="38">
        <v>49</v>
      </c>
      <c r="M6" s="38">
        <v>62</v>
      </c>
      <c r="N6" s="39">
        <f t="shared" si="0"/>
        <v>349</v>
      </c>
    </row>
    <row r="7" spans="1:15" ht="15" customHeight="1">
      <c r="A7" s="34">
        <v>5</v>
      </c>
      <c r="B7" s="43">
        <v>119208</v>
      </c>
      <c r="C7" s="48" t="s">
        <v>87</v>
      </c>
      <c r="D7" s="38">
        <v>8</v>
      </c>
      <c r="E7" s="48" t="s">
        <v>10</v>
      </c>
      <c r="F7" s="36">
        <v>0</v>
      </c>
      <c r="G7" s="36">
        <v>0</v>
      </c>
      <c r="H7" s="38">
        <v>53</v>
      </c>
      <c r="I7" s="38">
        <v>62</v>
      </c>
      <c r="J7" s="38">
        <v>46</v>
      </c>
      <c r="K7" s="38">
        <v>49</v>
      </c>
      <c r="L7" s="38">
        <v>68</v>
      </c>
      <c r="M7" s="38">
        <v>57</v>
      </c>
      <c r="N7" s="39">
        <f t="shared" si="0"/>
        <v>335</v>
      </c>
      <c r="O7" s="82"/>
    </row>
    <row r="8" spans="1:15" ht="15" customHeight="1">
      <c r="A8" s="34">
        <v>6</v>
      </c>
      <c r="B8" s="43">
        <v>119207</v>
      </c>
      <c r="C8" s="36" t="s">
        <v>45</v>
      </c>
      <c r="D8" s="38">
        <v>5</v>
      </c>
      <c r="E8" s="36" t="s">
        <v>10</v>
      </c>
      <c r="F8" s="36">
        <v>49</v>
      </c>
      <c r="G8" s="36">
        <v>49</v>
      </c>
      <c r="H8" s="38">
        <v>68</v>
      </c>
      <c r="I8" s="38">
        <v>53</v>
      </c>
      <c r="J8" s="38">
        <v>43</v>
      </c>
      <c r="K8" s="38">
        <v>43</v>
      </c>
      <c r="L8" s="38">
        <v>62</v>
      </c>
      <c r="M8" s="38">
        <v>53</v>
      </c>
      <c r="N8" s="39">
        <f t="shared" si="0"/>
        <v>334</v>
      </c>
      <c r="O8" s="82"/>
    </row>
    <row r="9" spans="1:14" ht="15" customHeight="1">
      <c r="A9" s="34">
        <v>7</v>
      </c>
      <c r="B9" s="43">
        <v>108041</v>
      </c>
      <c r="C9" s="48" t="s">
        <v>82</v>
      </c>
      <c r="D9" s="38">
        <v>5</v>
      </c>
      <c r="E9" s="48" t="s">
        <v>51</v>
      </c>
      <c r="F9" s="36">
        <v>62</v>
      </c>
      <c r="G9" s="36">
        <v>53</v>
      </c>
      <c r="H9" s="38">
        <v>57</v>
      </c>
      <c r="I9" s="38">
        <v>49</v>
      </c>
      <c r="J9" s="38">
        <v>40</v>
      </c>
      <c r="K9" s="38">
        <v>40</v>
      </c>
      <c r="L9" s="38">
        <v>53</v>
      </c>
      <c r="M9" s="38">
        <v>49</v>
      </c>
      <c r="N9" s="39">
        <f t="shared" si="0"/>
        <v>323</v>
      </c>
    </row>
    <row r="10" spans="1:14" ht="15" customHeight="1">
      <c r="A10" s="34">
        <v>8</v>
      </c>
      <c r="B10" s="43">
        <v>1120</v>
      </c>
      <c r="C10" s="48" t="s">
        <v>111</v>
      </c>
      <c r="D10" s="38">
        <v>7</v>
      </c>
      <c r="E10" s="48" t="s">
        <v>39</v>
      </c>
      <c r="F10" s="36">
        <v>43</v>
      </c>
      <c r="G10" s="36">
        <v>46</v>
      </c>
      <c r="H10" s="38">
        <v>35</v>
      </c>
      <c r="I10" s="38">
        <v>43</v>
      </c>
      <c r="J10" s="38">
        <v>49</v>
      </c>
      <c r="K10" s="38">
        <v>46</v>
      </c>
      <c r="L10" s="38">
        <v>43</v>
      </c>
      <c r="M10" s="38">
        <v>43</v>
      </c>
      <c r="N10" s="39">
        <f t="shared" si="0"/>
        <v>270</v>
      </c>
    </row>
    <row r="11" spans="1:15" ht="15" customHeight="1">
      <c r="A11" s="34">
        <v>9</v>
      </c>
      <c r="B11" s="43">
        <v>128015</v>
      </c>
      <c r="C11" s="48" t="s">
        <v>88</v>
      </c>
      <c r="D11" s="38">
        <v>5</v>
      </c>
      <c r="E11" s="48" t="s">
        <v>89</v>
      </c>
      <c r="F11" s="36">
        <v>46</v>
      </c>
      <c r="G11" s="36">
        <v>37</v>
      </c>
      <c r="H11" s="38">
        <v>40</v>
      </c>
      <c r="I11" s="38">
        <v>27</v>
      </c>
      <c r="J11" s="38">
        <v>23</v>
      </c>
      <c r="K11" s="38">
        <v>23</v>
      </c>
      <c r="L11" s="38">
        <v>40</v>
      </c>
      <c r="M11" s="38">
        <v>40</v>
      </c>
      <c r="N11" s="39">
        <f t="shared" si="0"/>
        <v>230</v>
      </c>
      <c r="O11" s="82"/>
    </row>
    <row r="12" spans="1:14" ht="15" customHeight="1">
      <c r="A12" s="34">
        <v>10</v>
      </c>
      <c r="B12" s="43">
        <v>24059</v>
      </c>
      <c r="C12" s="36" t="s">
        <v>49</v>
      </c>
      <c r="D12" s="38">
        <v>5</v>
      </c>
      <c r="E12" s="36" t="s">
        <v>9</v>
      </c>
      <c r="F12" s="36">
        <v>0</v>
      </c>
      <c r="G12" s="36">
        <v>0</v>
      </c>
      <c r="H12" s="38">
        <v>46</v>
      </c>
      <c r="I12" s="38">
        <v>68</v>
      </c>
      <c r="J12" s="38">
        <v>57</v>
      </c>
      <c r="K12" s="38">
        <v>53</v>
      </c>
      <c r="L12" s="38">
        <v>0</v>
      </c>
      <c r="M12" s="38">
        <v>0</v>
      </c>
      <c r="N12" s="39">
        <f t="shared" si="0"/>
        <v>224</v>
      </c>
    </row>
    <row r="13" spans="1:14" ht="15" customHeight="1">
      <c r="A13" s="34">
        <v>11</v>
      </c>
      <c r="B13" s="43">
        <v>103010</v>
      </c>
      <c r="C13" s="48" t="s">
        <v>91</v>
      </c>
      <c r="D13" s="38">
        <v>8</v>
      </c>
      <c r="E13" s="48" t="s">
        <v>41</v>
      </c>
      <c r="F13" s="36">
        <v>37</v>
      </c>
      <c r="G13" s="36">
        <v>43</v>
      </c>
      <c r="H13" s="38">
        <v>25</v>
      </c>
      <c r="I13" s="38">
        <v>31</v>
      </c>
      <c r="J13" s="38">
        <v>37</v>
      </c>
      <c r="K13" s="38">
        <v>37</v>
      </c>
      <c r="L13" s="38">
        <v>33</v>
      </c>
      <c r="M13" s="38">
        <v>14</v>
      </c>
      <c r="N13" s="39">
        <f t="shared" si="0"/>
        <v>218</v>
      </c>
    </row>
    <row r="14" spans="1:14" ht="15" customHeight="1">
      <c r="A14" s="34">
        <v>12</v>
      </c>
      <c r="B14" s="43">
        <v>119227</v>
      </c>
      <c r="C14" s="48" t="s">
        <v>102</v>
      </c>
      <c r="D14" s="38">
        <v>7</v>
      </c>
      <c r="E14" s="48" t="s">
        <v>10</v>
      </c>
      <c r="F14" s="36">
        <v>35</v>
      </c>
      <c r="G14" s="36">
        <v>31</v>
      </c>
      <c r="H14" s="38">
        <v>27</v>
      </c>
      <c r="I14" s="38">
        <v>29</v>
      </c>
      <c r="J14" s="38">
        <v>29</v>
      </c>
      <c r="K14" s="38">
        <v>29</v>
      </c>
      <c r="L14" s="38">
        <v>29</v>
      </c>
      <c r="M14" s="38">
        <v>23</v>
      </c>
      <c r="N14" s="39">
        <f t="shared" si="0"/>
        <v>182</v>
      </c>
    </row>
    <row r="15" spans="1:14" ht="15" customHeight="1">
      <c r="A15" s="34">
        <v>13</v>
      </c>
      <c r="B15" s="43">
        <v>24098</v>
      </c>
      <c r="C15" s="48" t="s">
        <v>124</v>
      </c>
      <c r="D15" s="38">
        <v>6</v>
      </c>
      <c r="E15" s="48" t="s">
        <v>9</v>
      </c>
      <c r="F15" s="36">
        <v>40</v>
      </c>
      <c r="G15" s="36">
        <v>0</v>
      </c>
      <c r="H15" s="38">
        <v>21</v>
      </c>
      <c r="I15" s="38">
        <v>19</v>
      </c>
      <c r="J15" s="38">
        <v>27</v>
      </c>
      <c r="K15" s="38">
        <v>21</v>
      </c>
      <c r="L15" s="38">
        <v>31</v>
      </c>
      <c r="M15" s="38">
        <v>27</v>
      </c>
      <c r="N15" s="39">
        <f t="shared" si="0"/>
        <v>167</v>
      </c>
    </row>
    <row r="16" spans="1:14" ht="15" customHeight="1">
      <c r="A16" s="34">
        <v>14</v>
      </c>
      <c r="B16" s="43">
        <v>39009</v>
      </c>
      <c r="C16" s="48" t="s">
        <v>90</v>
      </c>
      <c r="D16" s="38">
        <v>4</v>
      </c>
      <c r="E16" s="48" t="s">
        <v>48</v>
      </c>
      <c r="F16" s="36">
        <v>0</v>
      </c>
      <c r="G16" s="36">
        <v>40</v>
      </c>
      <c r="H16" s="38">
        <v>31</v>
      </c>
      <c r="I16" s="38">
        <v>35</v>
      </c>
      <c r="J16" s="38">
        <v>0</v>
      </c>
      <c r="K16" s="38">
        <v>0</v>
      </c>
      <c r="L16" s="38">
        <v>35</v>
      </c>
      <c r="M16" s="38">
        <v>21</v>
      </c>
      <c r="N16" s="39">
        <f t="shared" si="0"/>
        <v>162</v>
      </c>
    </row>
    <row r="17" spans="1:14" ht="15" customHeight="1">
      <c r="A17" s="34">
        <v>15</v>
      </c>
      <c r="B17" s="43">
        <v>119198</v>
      </c>
      <c r="C17" s="48" t="s">
        <v>55</v>
      </c>
      <c r="D17" s="38">
        <v>7</v>
      </c>
      <c r="E17" s="48" t="s">
        <v>10</v>
      </c>
      <c r="F17" s="36">
        <v>31</v>
      </c>
      <c r="G17" s="36">
        <v>33</v>
      </c>
      <c r="H17" s="38">
        <v>0</v>
      </c>
      <c r="I17" s="38">
        <v>0</v>
      </c>
      <c r="J17" s="38">
        <v>12</v>
      </c>
      <c r="K17" s="38">
        <v>33</v>
      </c>
      <c r="L17" s="38">
        <v>17</v>
      </c>
      <c r="M17" s="38">
        <v>35</v>
      </c>
      <c r="N17" s="39">
        <f t="shared" si="0"/>
        <v>161</v>
      </c>
    </row>
    <row r="18" spans="1:14" ht="15" customHeight="1">
      <c r="A18" s="34">
        <v>16</v>
      </c>
      <c r="B18" s="43">
        <v>119192</v>
      </c>
      <c r="C18" s="48" t="s">
        <v>73</v>
      </c>
      <c r="D18" s="38">
        <v>7</v>
      </c>
      <c r="E18" s="48" t="s">
        <v>10</v>
      </c>
      <c r="F18" s="36">
        <v>29</v>
      </c>
      <c r="G18" s="36">
        <v>29</v>
      </c>
      <c r="H18" s="38">
        <v>19</v>
      </c>
      <c r="I18" s="38">
        <v>17</v>
      </c>
      <c r="J18" s="38">
        <v>15</v>
      </c>
      <c r="K18" s="38">
        <v>8</v>
      </c>
      <c r="L18" s="38">
        <v>37</v>
      </c>
      <c r="M18" s="38">
        <v>25</v>
      </c>
      <c r="N18" s="39">
        <f t="shared" si="0"/>
        <v>156</v>
      </c>
    </row>
    <row r="19" spans="1:14" ht="15" customHeight="1">
      <c r="A19" s="34">
        <v>17</v>
      </c>
      <c r="B19" s="43">
        <v>60091</v>
      </c>
      <c r="C19" s="48" t="s">
        <v>159</v>
      </c>
      <c r="D19" s="38">
        <v>8</v>
      </c>
      <c r="E19" s="48" t="s">
        <v>12</v>
      </c>
      <c r="F19" s="36">
        <v>0</v>
      </c>
      <c r="G19" s="36">
        <v>0</v>
      </c>
      <c r="H19" s="38">
        <v>12</v>
      </c>
      <c r="I19" s="38">
        <v>13</v>
      </c>
      <c r="J19" s="38">
        <v>35</v>
      </c>
      <c r="K19" s="38">
        <v>35</v>
      </c>
      <c r="L19" s="38">
        <v>27</v>
      </c>
      <c r="M19" s="38">
        <v>31</v>
      </c>
      <c r="N19" s="39">
        <f t="shared" si="0"/>
        <v>153</v>
      </c>
    </row>
    <row r="20" spans="1:14" ht="15" customHeight="1">
      <c r="A20" s="34">
        <v>18</v>
      </c>
      <c r="B20" s="43">
        <v>119206</v>
      </c>
      <c r="C20" s="36" t="s">
        <v>53</v>
      </c>
      <c r="D20" s="38">
        <v>5</v>
      </c>
      <c r="E20" s="36" t="s">
        <v>10</v>
      </c>
      <c r="F20" s="36">
        <v>27</v>
      </c>
      <c r="G20" s="36">
        <v>25</v>
      </c>
      <c r="H20" s="38">
        <v>29</v>
      </c>
      <c r="I20" s="38">
        <v>15</v>
      </c>
      <c r="J20" s="38">
        <v>25</v>
      </c>
      <c r="K20" s="38">
        <v>27</v>
      </c>
      <c r="L20" s="38">
        <v>19</v>
      </c>
      <c r="M20" s="38">
        <v>17</v>
      </c>
      <c r="N20" s="39">
        <f t="shared" si="0"/>
        <v>152</v>
      </c>
    </row>
    <row r="21" spans="1:14" ht="15" customHeight="1">
      <c r="A21" s="34">
        <v>19</v>
      </c>
      <c r="B21" s="43">
        <v>60063</v>
      </c>
      <c r="C21" s="48" t="s">
        <v>158</v>
      </c>
      <c r="D21" s="38">
        <v>8</v>
      </c>
      <c r="E21" s="48" t="s">
        <v>12</v>
      </c>
      <c r="F21" s="36">
        <v>0</v>
      </c>
      <c r="G21" s="36">
        <v>0</v>
      </c>
      <c r="H21" s="38">
        <v>23</v>
      </c>
      <c r="I21" s="38">
        <v>21</v>
      </c>
      <c r="J21" s="38">
        <v>33</v>
      </c>
      <c r="K21" s="38">
        <v>31</v>
      </c>
      <c r="L21" s="38">
        <v>23</v>
      </c>
      <c r="M21" s="38">
        <v>19</v>
      </c>
      <c r="N21" s="39">
        <f t="shared" si="0"/>
        <v>150</v>
      </c>
    </row>
    <row r="22" spans="1:14" ht="15" customHeight="1">
      <c r="A22" s="34">
        <v>20</v>
      </c>
      <c r="B22" s="43">
        <v>57062</v>
      </c>
      <c r="C22" s="48" t="s">
        <v>56</v>
      </c>
      <c r="D22" s="38">
        <v>6</v>
      </c>
      <c r="E22" s="48" t="s">
        <v>19</v>
      </c>
      <c r="F22" s="36">
        <v>33</v>
      </c>
      <c r="G22" s="36">
        <v>35</v>
      </c>
      <c r="H22" s="38">
        <v>13</v>
      </c>
      <c r="I22" s="38">
        <v>25</v>
      </c>
      <c r="J22" s="38">
        <v>0</v>
      </c>
      <c r="K22" s="38">
        <v>0</v>
      </c>
      <c r="L22" s="38">
        <v>13</v>
      </c>
      <c r="M22" s="38">
        <v>29</v>
      </c>
      <c r="N22" s="39">
        <f t="shared" si="0"/>
        <v>148</v>
      </c>
    </row>
    <row r="23" spans="1:14" ht="15" customHeight="1">
      <c r="A23" s="34">
        <v>21</v>
      </c>
      <c r="B23" s="43">
        <v>119176</v>
      </c>
      <c r="C23" s="48" t="s">
        <v>101</v>
      </c>
      <c r="D23" s="38">
        <v>7</v>
      </c>
      <c r="E23" s="48" t="s">
        <v>10</v>
      </c>
      <c r="F23" s="36">
        <v>0</v>
      </c>
      <c r="G23" s="36">
        <v>0</v>
      </c>
      <c r="H23" s="38">
        <v>37</v>
      </c>
      <c r="I23" s="38">
        <v>40</v>
      </c>
      <c r="J23" s="38">
        <v>31</v>
      </c>
      <c r="K23" s="38">
        <v>25</v>
      </c>
      <c r="L23" s="38">
        <v>0</v>
      </c>
      <c r="M23" s="38">
        <v>0</v>
      </c>
      <c r="N23" s="39">
        <f t="shared" si="0"/>
        <v>133</v>
      </c>
    </row>
    <row r="24" spans="1:14" ht="15" customHeight="1">
      <c r="A24" s="34">
        <v>22</v>
      </c>
      <c r="B24" s="43">
        <v>119181</v>
      </c>
      <c r="C24" s="48" t="s">
        <v>54</v>
      </c>
      <c r="D24" s="38">
        <v>4</v>
      </c>
      <c r="E24" s="48" t="s">
        <v>10</v>
      </c>
      <c r="F24" s="36">
        <v>0</v>
      </c>
      <c r="G24" s="36">
        <v>0</v>
      </c>
      <c r="H24" s="38">
        <v>33</v>
      </c>
      <c r="I24" s="38">
        <v>33</v>
      </c>
      <c r="J24" s="38">
        <v>0</v>
      </c>
      <c r="K24" s="38">
        <v>0</v>
      </c>
      <c r="L24" s="38">
        <v>25</v>
      </c>
      <c r="M24" s="38">
        <v>37</v>
      </c>
      <c r="N24" s="39">
        <f t="shared" si="0"/>
        <v>128</v>
      </c>
    </row>
    <row r="25" spans="1:14" ht="15" customHeight="1">
      <c r="A25" s="34">
        <v>23</v>
      </c>
      <c r="B25" s="43">
        <v>119224</v>
      </c>
      <c r="C25" s="48" t="s">
        <v>92</v>
      </c>
      <c r="D25" s="38">
        <v>4</v>
      </c>
      <c r="E25" s="48" t="s">
        <v>10</v>
      </c>
      <c r="F25" s="36">
        <v>0</v>
      </c>
      <c r="G25" s="36">
        <v>0</v>
      </c>
      <c r="H25" s="38">
        <v>17</v>
      </c>
      <c r="I25" s="38">
        <v>23</v>
      </c>
      <c r="J25" s="38">
        <v>13</v>
      </c>
      <c r="K25" s="38">
        <v>17</v>
      </c>
      <c r="L25" s="38">
        <v>21</v>
      </c>
      <c r="M25" s="38">
        <v>33</v>
      </c>
      <c r="N25" s="39">
        <f t="shared" si="0"/>
        <v>124</v>
      </c>
    </row>
    <row r="26" spans="1:14" ht="15" customHeight="1">
      <c r="A26" s="34">
        <v>24</v>
      </c>
      <c r="B26" s="43">
        <v>60043</v>
      </c>
      <c r="C26" s="48" t="s">
        <v>126</v>
      </c>
      <c r="D26" s="38">
        <v>9</v>
      </c>
      <c r="E26" s="48" t="s">
        <v>12</v>
      </c>
      <c r="F26" s="36">
        <v>0</v>
      </c>
      <c r="G26" s="36">
        <v>27</v>
      </c>
      <c r="H26" s="38">
        <v>14</v>
      </c>
      <c r="I26" s="38">
        <v>14</v>
      </c>
      <c r="J26" s="38">
        <v>19</v>
      </c>
      <c r="K26" s="38">
        <v>15</v>
      </c>
      <c r="L26" s="38">
        <v>15</v>
      </c>
      <c r="M26" s="38">
        <v>15</v>
      </c>
      <c r="N26" s="39">
        <f t="shared" si="0"/>
        <v>105</v>
      </c>
    </row>
    <row r="27" spans="1:14" ht="15" customHeight="1">
      <c r="A27" s="34">
        <v>25</v>
      </c>
      <c r="B27" s="43">
        <v>119177</v>
      </c>
      <c r="C27" s="48" t="s">
        <v>113</v>
      </c>
      <c r="D27" s="38">
        <v>9</v>
      </c>
      <c r="E27" s="48" t="s">
        <v>10</v>
      </c>
      <c r="F27" s="36">
        <v>0</v>
      </c>
      <c r="G27" s="36">
        <v>0</v>
      </c>
      <c r="H27" s="38">
        <v>11</v>
      </c>
      <c r="I27" s="38">
        <v>12</v>
      </c>
      <c r="J27" s="38">
        <v>21</v>
      </c>
      <c r="K27" s="38">
        <v>19</v>
      </c>
      <c r="L27" s="38">
        <v>14</v>
      </c>
      <c r="M27" s="38">
        <v>13</v>
      </c>
      <c r="N27" s="39">
        <f t="shared" si="0"/>
        <v>90</v>
      </c>
    </row>
    <row r="28" spans="1:14" ht="15" customHeight="1">
      <c r="A28" s="34">
        <v>26</v>
      </c>
      <c r="B28" s="43">
        <v>108054</v>
      </c>
      <c r="C28" s="36" t="s">
        <v>50</v>
      </c>
      <c r="D28" s="38">
        <v>4</v>
      </c>
      <c r="E28" s="36" t="s">
        <v>51</v>
      </c>
      <c r="F28" s="36">
        <v>0</v>
      </c>
      <c r="G28" s="36">
        <v>0</v>
      </c>
      <c r="H28" s="38">
        <v>0</v>
      </c>
      <c r="I28" s="38">
        <v>0</v>
      </c>
      <c r="J28" s="38">
        <v>17</v>
      </c>
      <c r="K28" s="38">
        <v>13</v>
      </c>
      <c r="L28" s="38">
        <v>0</v>
      </c>
      <c r="M28" s="38">
        <v>0</v>
      </c>
      <c r="N28" s="39">
        <f t="shared" si="0"/>
        <v>30</v>
      </c>
    </row>
    <row r="29" spans="1:14" ht="15" customHeight="1">
      <c r="A29" s="34">
        <v>27</v>
      </c>
      <c r="B29" s="43">
        <v>128017</v>
      </c>
      <c r="C29" s="48" t="s">
        <v>170</v>
      </c>
      <c r="D29" s="38">
        <v>8</v>
      </c>
      <c r="E29" s="48" t="s">
        <v>89</v>
      </c>
      <c r="F29" s="36">
        <v>0</v>
      </c>
      <c r="G29" s="36">
        <v>0</v>
      </c>
      <c r="H29" s="38">
        <v>0</v>
      </c>
      <c r="I29" s="38">
        <v>0</v>
      </c>
      <c r="J29" s="38">
        <v>14</v>
      </c>
      <c r="K29" s="38">
        <v>10</v>
      </c>
      <c r="L29" s="38">
        <v>0</v>
      </c>
      <c r="M29" s="38">
        <v>0</v>
      </c>
      <c r="N29" s="39">
        <f t="shared" si="0"/>
        <v>24</v>
      </c>
    </row>
    <row r="30" spans="1:14" ht="15" customHeight="1">
      <c r="A30" s="34">
        <v>28</v>
      </c>
      <c r="B30" s="43">
        <v>24090</v>
      </c>
      <c r="C30" s="48" t="s">
        <v>171</v>
      </c>
      <c r="D30" s="38">
        <v>8</v>
      </c>
      <c r="E30" s="48" t="s">
        <v>9</v>
      </c>
      <c r="F30" s="36">
        <v>0</v>
      </c>
      <c r="G30" s="36">
        <v>0</v>
      </c>
      <c r="H30" s="38">
        <v>0</v>
      </c>
      <c r="I30" s="38">
        <v>0</v>
      </c>
      <c r="J30" s="38">
        <v>11</v>
      </c>
      <c r="K30" s="38">
        <v>12</v>
      </c>
      <c r="L30" s="38">
        <v>0</v>
      </c>
      <c r="M30" s="38">
        <v>0</v>
      </c>
      <c r="N30" s="39">
        <f t="shared" si="0"/>
        <v>23</v>
      </c>
    </row>
    <row r="31" spans="1:14" ht="15" customHeight="1">
      <c r="A31" s="34" t="s">
        <v>72</v>
      </c>
      <c r="B31" s="43">
        <v>112054</v>
      </c>
      <c r="C31" s="48" t="s">
        <v>173</v>
      </c>
      <c r="D31" s="38">
        <v>9</v>
      </c>
      <c r="E31" s="48" t="s">
        <v>174</v>
      </c>
      <c r="F31" s="36">
        <v>0</v>
      </c>
      <c r="G31" s="36">
        <v>0</v>
      </c>
      <c r="H31" s="38">
        <v>0</v>
      </c>
      <c r="I31" s="38">
        <v>0</v>
      </c>
      <c r="J31" s="38">
        <v>9</v>
      </c>
      <c r="K31" s="38">
        <v>14</v>
      </c>
      <c r="L31" s="38">
        <v>0</v>
      </c>
      <c r="M31" s="38">
        <v>0</v>
      </c>
      <c r="N31" s="39">
        <f t="shared" si="0"/>
        <v>23</v>
      </c>
    </row>
    <row r="32" spans="1:14" ht="15" customHeight="1">
      <c r="A32" s="34">
        <v>30</v>
      </c>
      <c r="B32" s="43">
        <v>119196</v>
      </c>
      <c r="C32" s="48" t="s">
        <v>74</v>
      </c>
      <c r="D32" s="38">
        <v>7</v>
      </c>
      <c r="E32" s="48" t="s">
        <v>10</v>
      </c>
      <c r="F32" s="36">
        <v>0</v>
      </c>
      <c r="G32" s="36">
        <v>0</v>
      </c>
      <c r="H32" s="38">
        <v>15</v>
      </c>
      <c r="I32" s="38">
        <v>0</v>
      </c>
      <c r="J32" s="38">
        <v>5</v>
      </c>
      <c r="K32" s="38">
        <v>0</v>
      </c>
      <c r="L32" s="38">
        <v>0</v>
      </c>
      <c r="M32" s="38">
        <v>0</v>
      </c>
      <c r="N32" s="39">
        <f t="shared" si="0"/>
        <v>20</v>
      </c>
    </row>
    <row r="33" spans="1:14" ht="15" customHeight="1">
      <c r="A33" s="34">
        <v>31</v>
      </c>
      <c r="B33" s="43">
        <v>112055</v>
      </c>
      <c r="C33" s="48" t="s">
        <v>175</v>
      </c>
      <c r="D33" s="38">
        <v>9</v>
      </c>
      <c r="E33" s="48" t="s">
        <v>174</v>
      </c>
      <c r="F33" s="36">
        <v>0</v>
      </c>
      <c r="G33" s="36">
        <v>0</v>
      </c>
      <c r="H33" s="38">
        <v>0</v>
      </c>
      <c r="I33" s="38">
        <v>0</v>
      </c>
      <c r="J33" s="38">
        <v>8</v>
      </c>
      <c r="K33" s="38">
        <v>11</v>
      </c>
      <c r="L33" s="38">
        <v>0</v>
      </c>
      <c r="M33" s="38">
        <v>0</v>
      </c>
      <c r="N33" s="39">
        <f t="shared" si="0"/>
        <v>19</v>
      </c>
    </row>
    <row r="34" spans="1:14" ht="15" customHeight="1">
      <c r="A34" s="34">
        <v>32</v>
      </c>
      <c r="B34" s="43">
        <v>24073</v>
      </c>
      <c r="C34" s="48" t="s">
        <v>172</v>
      </c>
      <c r="D34" s="38">
        <v>11</v>
      </c>
      <c r="E34" s="48" t="s">
        <v>9</v>
      </c>
      <c r="F34" s="36">
        <v>0</v>
      </c>
      <c r="G34" s="36">
        <v>0</v>
      </c>
      <c r="H34" s="38">
        <v>0</v>
      </c>
      <c r="I34" s="38">
        <v>0</v>
      </c>
      <c r="J34" s="38">
        <v>10</v>
      </c>
      <c r="K34" s="38">
        <v>7</v>
      </c>
      <c r="L34" s="38">
        <v>0</v>
      </c>
      <c r="M34" s="38">
        <v>0</v>
      </c>
      <c r="N34" s="39">
        <f t="shared" si="0"/>
        <v>17</v>
      </c>
    </row>
    <row r="35" spans="1:14" ht="15" customHeight="1">
      <c r="A35" s="34">
        <v>33</v>
      </c>
      <c r="B35" s="43">
        <v>24095</v>
      </c>
      <c r="C35" s="48" t="s">
        <v>176</v>
      </c>
      <c r="D35" s="38">
        <v>10</v>
      </c>
      <c r="E35" s="48" t="s">
        <v>9</v>
      </c>
      <c r="F35" s="36">
        <v>0</v>
      </c>
      <c r="G35" s="36">
        <v>0</v>
      </c>
      <c r="H35" s="38">
        <v>0</v>
      </c>
      <c r="I35" s="38">
        <v>0</v>
      </c>
      <c r="J35" s="38">
        <v>6</v>
      </c>
      <c r="K35" s="38">
        <v>6</v>
      </c>
      <c r="L35" s="38">
        <v>0</v>
      </c>
      <c r="M35" s="38">
        <v>0</v>
      </c>
      <c r="N35" s="39">
        <f t="shared" si="0"/>
        <v>12</v>
      </c>
    </row>
    <row r="36" spans="1:14" ht="15" customHeight="1">
      <c r="A36" s="34">
        <v>34</v>
      </c>
      <c r="B36" s="43">
        <v>64015</v>
      </c>
      <c r="C36" s="48" t="s">
        <v>125</v>
      </c>
      <c r="D36" s="38">
        <v>7</v>
      </c>
      <c r="E36" s="48" t="s">
        <v>27</v>
      </c>
      <c r="F36" s="36">
        <v>0</v>
      </c>
      <c r="G36" s="36">
        <v>0</v>
      </c>
      <c r="H36" s="38">
        <v>0</v>
      </c>
      <c r="I36" s="38">
        <v>0</v>
      </c>
      <c r="J36" s="38">
        <v>7</v>
      </c>
      <c r="K36" s="38">
        <v>3</v>
      </c>
      <c r="L36" s="38">
        <v>0</v>
      </c>
      <c r="M36" s="38">
        <v>0</v>
      </c>
      <c r="N36" s="39">
        <f t="shared" si="0"/>
        <v>10</v>
      </c>
    </row>
    <row r="37" spans="1:14" ht="15" customHeight="1">
      <c r="A37" s="34">
        <v>35</v>
      </c>
      <c r="B37" s="43">
        <v>133016</v>
      </c>
      <c r="C37" s="48" t="s">
        <v>177</v>
      </c>
      <c r="D37" s="38">
        <v>11</v>
      </c>
      <c r="E37" s="48" t="s">
        <v>105</v>
      </c>
      <c r="F37" s="36">
        <v>0</v>
      </c>
      <c r="G37" s="36">
        <v>0</v>
      </c>
      <c r="H37" s="38">
        <v>0</v>
      </c>
      <c r="I37" s="38">
        <v>0</v>
      </c>
      <c r="J37" s="38">
        <v>4</v>
      </c>
      <c r="K37" s="38">
        <v>5</v>
      </c>
      <c r="L37" s="38">
        <v>0</v>
      </c>
      <c r="M37" s="38">
        <v>0</v>
      </c>
      <c r="N37" s="39">
        <f t="shared" si="0"/>
        <v>9</v>
      </c>
    </row>
    <row r="38" spans="1:14" ht="15" customHeight="1">
      <c r="A38" s="34">
        <v>36</v>
      </c>
      <c r="B38" s="43">
        <v>119235</v>
      </c>
      <c r="C38" s="48" t="s">
        <v>179</v>
      </c>
      <c r="D38" s="38">
        <v>11</v>
      </c>
      <c r="E38" s="48" t="s">
        <v>10</v>
      </c>
      <c r="F38" s="36">
        <v>0</v>
      </c>
      <c r="G38" s="36">
        <v>0</v>
      </c>
      <c r="H38" s="38">
        <v>0</v>
      </c>
      <c r="I38" s="38">
        <v>0</v>
      </c>
      <c r="J38" s="38">
        <v>2</v>
      </c>
      <c r="K38" s="38">
        <v>4</v>
      </c>
      <c r="L38" s="38">
        <v>0</v>
      </c>
      <c r="M38" s="38">
        <v>0</v>
      </c>
      <c r="N38" s="39">
        <f t="shared" si="0"/>
        <v>6</v>
      </c>
    </row>
    <row r="39" spans="1:14" ht="15" customHeight="1">
      <c r="A39" s="34">
        <v>37</v>
      </c>
      <c r="B39" s="43">
        <v>64046</v>
      </c>
      <c r="C39" s="48" t="s">
        <v>178</v>
      </c>
      <c r="D39" s="38">
        <v>7</v>
      </c>
      <c r="E39" s="48" t="s">
        <v>27</v>
      </c>
      <c r="F39" s="36">
        <v>0</v>
      </c>
      <c r="G39" s="36">
        <v>0</v>
      </c>
      <c r="H39" s="38">
        <v>0</v>
      </c>
      <c r="I39" s="38">
        <v>0</v>
      </c>
      <c r="J39" s="38">
        <v>3</v>
      </c>
      <c r="K39" s="38">
        <v>2</v>
      </c>
      <c r="L39" s="38">
        <v>0</v>
      </c>
      <c r="M39" s="38">
        <v>0</v>
      </c>
      <c r="N39" s="39">
        <f t="shared" si="0"/>
        <v>5</v>
      </c>
    </row>
    <row r="40" spans="1:14" ht="15" customHeight="1">
      <c r="A40" s="34">
        <v>38</v>
      </c>
      <c r="B40" s="43">
        <v>116099</v>
      </c>
      <c r="C40" s="48" t="s">
        <v>180</v>
      </c>
      <c r="D40" s="38">
        <v>11</v>
      </c>
      <c r="E40" s="48" t="s">
        <v>14</v>
      </c>
      <c r="F40" s="36">
        <v>0</v>
      </c>
      <c r="G40" s="36">
        <v>0</v>
      </c>
      <c r="H40" s="38">
        <v>0</v>
      </c>
      <c r="I40" s="38">
        <v>0</v>
      </c>
      <c r="J40" s="38">
        <v>1</v>
      </c>
      <c r="K40" s="38">
        <v>1</v>
      </c>
      <c r="L40" s="38">
        <v>0</v>
      </c>
      <c r="M40" s="38">
        <v>0</v>
      </c>
      <c r="N40" s="39">
        <f t="shared" si="0"/>
        <v>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6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N32" sqref="N32"/>
    </sheetView>
  </sheetViews>
  <sheetFormatPr defaultColWidth="9.00390625" defaultRowHeight="12.75"/>
  <cols>
    <col min="1" max="1" width="3.75390625" style="19" customWidth="1"/>
    <col min="2" max="2" width="8.375" style="17" customWidth="1"/>
    <col min="3" max="3" width="18.625" style="18" customWidth="1"/>
    <col min="4" max="4" width="3.75390625" style="19" customWidth="1"/>
    <col min="5" max="5" width="11.25390625" style="18" customWidth="1"/>
    <col min="6" max="6" width="5.625" style="18" customWidth="1"/>
    <col min="7" max="7" width="5.125" style="17" customWidth="1"/>
    <col min="8" max="9" width="4.75390625" style="17" customWidth="1"/>
    <col min="10" max="12" width="4.375" style="17" customWidth="1"/>
    <col min="13" max="13" width="4.625" style="17" customWidth="1"/>
    <col min="14" max="16384" width="9.125" style="20" customWidth="1"/>
  </cols>
  <sheetData>
    <row r="1" spans="1:14" ht="15" customHeight="1">
      <c r="A1" s="7"/>
      <c r="B1" s="8"/>
      <c r="C1" s="22" t="s">
        <v>57</v>
      </c>
      <c r="D1" s="7"/>
      <c r="E1" s="8"/>
      <c r="F1" s="8"/>
      <c r="G1" s="7"/>
      <c r="H1" s="7"/>
      <c r="I1" s="7"/>
      <c r="J1" s="7"/>
      <c r="K1" s="80"/>
      <c r="L1" s="80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79" t="s">
        <v>147</v>
      </c>
      <c r="G2" s="61" t="s">
        <v>148</v>
      </c>
      <c r="H2" s="59" t="s">
        <v>150</v>
      </c>
      <c r="I2" s="60" t="s">
        <v>97</v>
      </c>
      <c r="J2" s="57" t="s">
        <v>6</v>
      </c>
      <c r="K2" s="88" t="s">
        <v>149</v>
      </c>
      <c r="L2" s="61" t="s">
        <v>151</v>
      </c>
      <c r="M2" s="60" t="s">
        <v>7</v>
      </c>
      <c r="N2" s="78" t="s">
        <v>8</v>
      </c>
    </row>
    <row r="3" spans="1:22" ht="15" customHeight="1">
      <c r="A3" s="12">
        <v>1</v>
      </c>
      <c r="B3" s="21">
        <v>119076</v>
      </c>
      <c r="C3" s="13" t="s">
        <v>21</v>
      </c>
      <c r="D3" s="14">
        <v>5</v>
      </c>
      <c r="E3" s="13" t="s">
        <v>10</v>
      </c>
      <c r="F3" s="13">
        <v>68</v>
      </c>
      <c r="G3" s="13">
        <v>62</v>
      </c>
      <c r="H3" s="14">
        <v>75</v>
      </c>
      <c r="I3" s="14">
        <v>75</v>
      </c>
      <c r="J3" s="14">
        <v>75</v>
      </c>
      <c r="K3" s="14">
        <v>0</v>
      </c>
      <c r="L3" s="14">
        <v>75</v>
      </c>
      <c r="M3" s="14">
        <v>75</v>
      </c>
      <c r="N3" s="13">
        <f aca="true" t="shared" si="0" ref="N3:N46">SUM(E3:M3)-MIN(E3:M3)-SMALL(E3:M3,2)</f>
        <v>443</v>
      </c>
      <c r="O3" s="13"/>
      <c r="P3" s="14"/>
      <c r="Q3" s="14"/>
      <c r="R3" s="14"/>
      <c r="S3" s="14"/>
      <c r="T3" s="13"/>
      <c r="U3" s="13"/>
      <c r="V3" s="14"/>
    </row>
    <row r="4" spans="1:15" ht="15" customHeight="1">
      <c r="A4" s="12">
        <v>2</v>
      </c>
      <c r="B4" s="21">
        <v>24042</v>
      </c>
      <c r="C4" s="58" t="s">
        <v>127</v>
      </c>
      <c r="D4" s="14">
        <v>5</v>
      </c>
      <c r="E4" s="58" t="s">
        <v>9</v>
      </c>
      <c r="F4" s="13">
        <v>75</v>
      </c>
      <c r="G4" s="13">
        <v>75</v>
      </c>
      <c r="H4" s="14">
        <v>49</v>
      </c>
      <c r="I4" s="14">
        <v>62</v>
      </c>
      <c r="J4" s="14">
        <v>62</v>
      </c>
      <c r="K4" s="14">
        <v>75</v>
      </c>
      <c r="L4" s="14">
        <v>68</v>
      </c>
      <c r="M4" s="14">
        <v>68</v>
      </c>
      <c r="N4" s="13">
        <f t="shared" si="0"/>
        <v>423</v>
      </c>
      <c r="O4" s="84"/>
    </row>
    <row r="5" spans="1:14" ht="15" customHeight="1">
      <c r="A5" s="12">
        <v>3</v>
      </c>
      <c r="B5" s="21">
        <v>119197</v>
      </c>
      <c r="C5" s="13" t="s">
        <v>63</v>
      </c>
      <c r="D5" s="14">
        <v>5</v>
      </c>
      <c r="E5" s="13" t="s">
        <v>10</v>
      </c>
      <c r="F5" s="13">
        <v>49</v>
      </c>
      <c r="G5" s="13">
        <v>68</v>
      </c>
      <c r="H5" s="14">
        <v>62</v>
      </c>
      <c r="I5" s="14">
        <v>57</v>
      </c>
      <c r="J5" s="14">
        <v>49</v>
      </c>
      <c r="K5" s="14">
        <v>68</v>
      </c>
      <c r="L5" s="14">
        <v>57</v>
      </c>
      <c r="M5" s="14">
        <v>46</v>
      </c>
      <c r="N5" s="13">
        <f t="shared" si="0"/>
        <v>361</v>
      </c>
    </row>
    <row r="6" spans="1:15" ht="15" customHeight="1">
      <c r="A6" s="12">
        <v>4</v>
      </c>
      <c r="B6" s="21">
        <v>26001</v>
      </c>
      <c r="C6" s="13" t="s">
        <v>24</v>
      </c>
      <c r="D6" s="14">
        <v>6</v>
      </c>
      <c r="E6" s="13" t="s">
        <v>25</v>
      </c>
      <c r="F6" s="13">
        <v>53</v>
      </c>
      <c r="G6" s="13">
        <v>57</v>
      </c>
      <c r="H6" s="14">
        <v>53</v>
      </c>
      <c r="I6" s="14">
        <v>46</v>
      </c>
      <c r="J6" s="14">
        <v>68</v>
      </c>
      <c r="K6" s="14">
        <v>57</v>
      </c>
      <c r="L6" s="14">
        <v>62</v>
      </c>
      <c r="M6" s="14">
        <v>49</v>
      </c>
      <c r="N6" s="13">
        <f t="shared" si="0"/>
        <v>350</v>
      </c>
      <c r="O6" s="84"/>
    </row>
    <row r="7" spans="1:14" ht="15" customHeight="1">
      <c r="A7" s="12">
        <v>5</v>
      </c>
      <c r="B7" s="21">
        <v>1106</v>
      </c>
      <c r="C7" s="13" t="s">
        <v>61</v>
      </c>
      <c r="D7" s="14">
        <v>5</v>
      </c>
      <c r="E7" s="13" t="s">
        <v>39</v>
      </c>
      <c r="F7" s="13">
        <v>62</v>
      </c>
      <c r="G7" s="13">
        <v>53</v>
      </c>
      <c r="H7" s="14">
        <v>37</v>
      </c>
      <c r="I7" s="14">
        <v>43</v>
      </c>
      <c r="J7" s="14">
        <v>57</v>
      </c>
      <c r="K7" s="14">
        <v>62</v>
      </c>
      <c r="L7" s="14">
        <v>49</v>
      </c>
      <c r="M7" s="14">
        <v>53</v>
      </c>
      <c r="N7" s="13">
        <f t="shared" si="0"/>
        <v>336</v>
      </c>
    </row>
    <row r="8" spans="1:14" ht="15" customHeight="1">
      <c r="A8" s="12">
        <v>6</v>
      </c>
      <c r="B8" s="21">
        <v>119205</v>
      </c>
      <c r="C8" s="13" t="s">
        <v>69</v>
      </c>
      <c r="D8" s="14">
        <v>4</v>
      </c>
      <c r="E8" s="13" t="s">
        <v>10</v>
      </c>
      <c r="F8" s="13">
        <v>37</v>
      </c>
      <c r="G8" s="13">
        <v>40</v>
      </c>
      <c r="H8" s="14">
        <v>57</v>
      </c>
      <c r="I8" s="14">
        <v>68</v>
      </c>
      <c r="J8" s="14">
        <v>46</v>
      </c>
      <c r="K8" s="14">
        <v>49</v>
      </c>
      <c r="L8" s="14">
        <v>43</v>
      </c>
      <c r="M8" s="14">
        <v>43</v>
      </c>
      <c r="N8" s="13">
        <f t="shared" si="0"/>
        <v>306</v>
      </c>
    </row>
    <row r="9" spans="1:15" ht="15" customHeight="1">
      <c r="A9" s="12">
        <v>7</v>
      </c>
      <c r="B9" s="21">
        <v>119152</v>
      </c>
      <c r="C9" s="13" t="s">
        <v>60</v>
      </c>
      <c r="D9" s="14">
        <v>4</v>
      </c>
      <c r="E9" s="13" t="s">
        <v>10</v>
      </c>
      <c r="F9" s="13">
        <v>40</v>
      </c>
      <c r="G9" s="13">
        <v>35</v>
      </c>
      <c r="H9" s="14">
        <v>68</v>
      </c>
      <c r="I9" s="14">
        <v>49</v>
      </c>
      <c r="J9" s="14">
        <v>33</v>
      </c>
      <c r="K9" s="14">
        <v>31</v>
      </c>
      <c r="L9" s="14">
        <v>46</v>
      </c>
      <c r="M9" s="14">
        <v>62</v>
      </c>
      <c r="N9" s="13">
        <f t="shared" si="0"/>
        <v>300</v>
      </c>
      <c r="O9" s="84"/>
    </row>
    <row r="10" spans="1:14" ht="15" customHeight="1">
      <c r="A10" s="12">
        <v>8</v>
      </c>
      <c r="B10" s="21">
        <v>59049</v>
      </c>
      <c r="C10" s="58" t="s">
        <v>93</v>
      </c>
      <c r="D10" s="14">
        <v>4</v>
      </c>
      <c r="E10" s="58" t="s">
        <v>58</v>
      </c>
      <c r="F10" s="13">
        <v>46</v>
      </c>
      <c r="G10" s="13">
        <v>49</v>
      </c>
      <c r="H10" s="14">
        <v>33</v>
      </c>
      <c r="I10" s="14">
        <v>53</v>
      </c>
      <c r="J10" s="14">
        <v>53</v>
      </c>
      <c r="K10" s="14">
        <v>53</v>
      </c>
      <c r="L10" s="14">
        <v>27</v>
      </c>
      <c r="M10" s="14">
        <v>0</v>
      </c>
      <c r="N10" s="13">
        <f t="shared" si="0"/>
        <v>287</v>
      </c>
    </row>
    <row r="11" spans="1:14" ht="15" customHeight="1">
      <c r="A11" s="12">
        <v>9</v>
      </c>
      <c r="B11" s="21">
        <v>39033</v>
      </c>
      <c r="C11" s="13" t="s">
        <v>70</v>
      </c>
      <c r="D11" s="14">
        <v>7</v>
      </c>
      <c r="E11" s="13" t="s">
        <v>48</v>
      </c>
      <c r="F11" s="13">
        <v>43</v>
      </c>
      <c r="G11" s="13">
        <v>43</v>
      </c>
      <c r="H11" s="14">
        <v>46</v>
      </c>
      <c r="I11" s="14">
        <v>33</v>
      </c>
      <c r="J11" s="14">
        <v>40</v>
      </c>
      <c r="K11" s="14">
        <v>43</v>
      </c>
      <c r="L11" s="14">
        <v>53</v>
      </c>
      <c r="M11" s="14">
        <v>57</v>
      </c>
      <c r="N11" s="13">
        <f t="shared" si="0"/>
        <v>285</v>
      </c>
    </row>
    <row r="12" spans="1:14" ht="15" customHeight="1">
      <c r="A12" s="12">
        <v>10</v>
      </c>
      <c r="B12" s="21">
        <v>119154</v>
      </c>
      <c r="C12" s="13" t="s">
        <v>67</v>
      </c>
      <c r="D12" s="14">
        <v>4</v>
      </c>
      <c r="E12" s="13" t="s">
        <v>10</v>
      </c>
      <c r="F12" s="13">
        <v>57</v>
      </c>
      <c r="G12" s="13">
        <v>46</v>
      </c>
      <c r="H12" s="14">
        <v>40</v>
      </c>
      <c r="I12" s="14">
        <v>10</v>
      </c>
      <c r="J12" s="14">
        <v>43</v>
      </c>
      <c r="K12" s="14">
        <v>46</v>
      </c>
      <c r="L12" s="14">
        <v>31</v>
      </c>
      <c r="M12" s="14">
        <v>35</v>
      </c>
      <c r="N12" s="13">
        <f t="shared" si="0"/>
        <v>267</v>
      </c>
    </row>
    <row r="13" spans="1:14" ht="15" customHeight="1">
      <c r="A13" s="12">
        <v>11</v>
      </c>
      <c r="B13" s="21">
        <v>119118</v>
      </c>
      <c r="C13" s="13" t="s">
        <v>64</v>
      </c>
      <c r="D13" s="14">
        <v>5</v>
      </c>
      <c r="E13" s="13" t="s">
        <v>10</v>
      </c>
      <c r="F13" s="13">
        <v>33</v>
      </c>
      <c r="G13" s="13">
        <v>37</v>
      </c>
      <c r="H13" s="14">
        <v>43</v>
      </c>
      <c r="I13" s="14">
        <v>37</v>
      </c>
      <c r="J13" s="14">
        <v>25</v>
      </c>
      <c r="K13" s="14">
        <v>27</v>
      </c>
      <c r="L13" s="14">
        <v>40</v>
      </c>
      <c r="M13" s="14">
        <v>37</v>
      </c>
      <c r="N13" s="13">
        <f t="shared" si="0"/>
        <v>227</v>
      </c>
    </row>
    <row r="14" spans="1:14" ht="15" customHeight="1">
      <c r="A14" s="12">
        <v>12</v>
      </c>
      <c r="B14" s="21">
        <v>11070</v>
      </c>
      <c r="C14" s="58" t="s">
        <v>106</v>
      </c>
      <c r="D14" s="14">
        <v>4</v>
      </c>
      <c r="E14" s="58" t="s">
        <v>103</v>
      </c>
      <c r="F14" s="13">
        <v>19</v>
      </c>
      <c r="G14" s="13">
        <v>29</v>
      </c>
      <c r="H14" s="14">
        <v>27</v>
      </c>
      <c r="I14" s="14">
        <v>27</v>
      </c>
      <c r="J14" s="14">
        <v>35</v>
      </c>
      <c r="K14" s="14">
        <v>37</v>
      </c>
      <c r="L14" s="14">
        <v>29</v>
      </c>
      <c r="M14" s="14">
        <v>33</v>
      </c>
      <c r="N14" s="13">
        <f t="shared" si="0"/>
        <v>190</v>
      </c>
    </row>
    <row r="15" spans="1:14" ht="15" customHeight="1">
      <c r="A15" s="12">
        <v>13</v>
      </c>
      <c r="B15" s="21">
        <v>57036</v>
      </c>
      <c r="C15" s="13" t="s">
        <v>68</v>
      </c>
      <c r="D15" s="14">
        <v>4</v>
      </c>
      <c r="E15" s="13" t="s">
        <v>19</v>
      </c>
      <c r="F15" s="13">
        <v>0</v>
      </c>
      <c r="G15" s="13">
        <v>0</v>
      </c>
      <c r="H15" s="14">
        <v>35</v>
      </c>
      <c r="I15" s="14">
        <v>35</v>
      </c>
      <c r="J15" s="14">
        <v>29</v>
      </c>
      <c r="K15" s="14">
        <v>9</v>
      </c>
      <c r="L15" s="14">
        <v>33</v>
      </c>
      <c r="M15" s="14">
        <v>29</v>
      </c>
      <c r="N15" s="13">
        <f t="shared" si="0"/>
        <v>170</v>
      </c>
    </row>
    <row r="16" spans="1:14" ht="15" customHeight="1">
      <c r="A16" s="12">
        <v>14</v>
      </c>
      <c r="B16" s="21">
        <v>61013</v>
      </c>
      <c r="C16" s="58" t="s">
        <v>117</v>
      </c>
      <c r="D16" s="14">
        <v>4</v>
      </c>
      <c r="E16" s="58" t="s">
        <v>160</v>
      </c>
      <c r="F16" s="13">
        <v>0</v>
      </c>
      <c r="G16" s="13">
        <v>0</v>
      </c>
      <c r="H16" s="14">
        <v>29</v>
      </c>
      <c r="I16" s="14">
        <v>40</v>
      </c>
      <c r="J16" s="14">
        <v>8</v>
      </c>
      <c r="K16" s="14">
        <v>25</v>
      </c>
      <c r="L16" s="14">
        <v>23</v>
      </c>
      <c r="M16" s="14">
        <v>40</v>
      </c>
      <c r="N16" s="13">
        <f t="shared" si="0"/>
        <v>165</v>
      </c>
    </row>
    <row r="17" spans="1:14" ht="15" customHeight="1">
      <c r="A17" s="12">
        <v>15</v>
      </c>
      <c r="B17" s="21">
        <v>33009</v>
      </c>
      <c r="C17" s="13" t="s">
        <v>65</v>
      </c>
      <c r="D17" s="14">
        <v>4</v>
      </c>
      <c r="E17" s="13" t="s">
        <v>66</v>
      </c>
      <c r="F17" s="13">
        <v>35</v>
      </c>
      <c r="G17" s="13">
        <v>31</v>
      </c>
      <c r="H17" s="14">
        <v>25</v>
      </c>
      <c r="I17" s="14">
        <v>25</v>
      </c>
      <c r="J17" s="14">
        <v>1</v>
      </c>
      <c r="K17" s="14">
        <v>5</v>
      </c>
      <c r="L17" s="14">
        <v>19</v>
      </c>
      <c r="M17" s="14">
        <v>23</v>
      </c>
      <c r="N17" s="13">
        <f t="shared" si="0"/>
        <v>158</v>
      </c>
    </row>
    <row r="18" spans="1:14" ht="15" customHeight="1">
      <c r="A18" s="12">
        <v>16</v>
      </c>
      <c r="B18" s="21">
        <v>133015</v>
      </c>
      <c r="C18" s="58" t="s">
        <v>104</v>
      </c>
      <c r="D18" s="14">
        <v>8</v>
      </c>
      <c r="E18" s="58" t="s">
        <v>105</v>
      </c>
      <c r="F18" s="13">
        <v>0</v>
      </c>
      <c r="G18" s="13">
        <v>0</v>
      </c>
      <c r="H18" s="14">
        <v>31</v>
      </c>
      <c r="I18" s="14">
        <v>29</v>
      </c>
      <c r="J18" s="14">
        <v>21</v>
      </c>
      <c r="K18" s="14">
        <v>29</v>
      </c>
      <c r="L18" s="14">
        <v>35</v>
      </c>
      <c r="M18" s="14">
        <v>6</v>
      </c>
      <c r="N18" s="13">
        <f t="shared" si="0"/>
        <v>151</v>
      </c>
    </row>
    <row r="19" spans="1:14" ht="15" customHeight="1">
      <c r="A19" s="12">
        <v>17</v>
      </c>
      <c r="B19" s="21">
        <v>11061</v>
      </c>
      <c r="C19" s="58" t="s">
        <v>152</v>
      </c>
      <c r="D19" s="14">
        <v>4</v>
      </c>
      <c r="E19" s="58" t="s">
        <v>103</v>
      </c>
      <c r="F19" s="13">
        <v>25</v>
      </c>
      <c r="G19" s="13">
        <v>27</v>
      </c>
      <c r="H19" s="14">
        <v>0</v>
      </c>
      <c r="I19" s="14">
        <v>12</v>
      </c>
      <c r="J19" s="14">
        <v>31</v>
      </c>
      <c r="K19" s="14">
        <v>35</v>
      </c>
      <c r="L19" s="14">
        <v>15</v>
      </c>
      <c r="M19" s="14">
        <v>14</v>
      </c>
      <c r="N19" s="13">
        <f t="shared" si="0"/>
        <v>147</v>
      </c>
    </row>
    <row r="20" spans="1:14" ht="15" customHeight="1">
      <c r="A20" s="12">
        <v>18</v>
      </c>
      <c r="B20" s="21">
        <v>59024</v>
      </c>
      <c r="C20" s="58" t="s">
        <v>112</v>
      </c>
      <c r="D20" s="14">
        <v>6</v>
      </c>
      <c r="E20" s="58" t="s">
        <v>58</v>
      </c>
      <c r="F20" s="13">
        <v>15</v>
      </c>
      <c r="G20" s="13">
        <v>12</v>
      </c>
      <c r="H20" s="14">
        <v>0</v>
      </c>
      <c r="I20" s="14">
        <v>15</v>
      </c>
      <c r="J20" s="14">
        <v>23</v>
      </c>
      <c r="K20" s="14">
        <v>33</v>
      </c>
      <c r="L20" s="14">
        <v>37</v>
      </c>
      <c r="M20" s="14">
        <v>19</v>
      </c>
      <c r="N20" s="13">
        <f t="shared" si="0"/>
        <v>142</v>
      </c>
    </row>
    <row r="21" spans="1:14" ht="15" customHeight="1">
      <c r="A21" s="12">
        <v>19</v>
      </c>
      <c r="B21" s="21">
        <v>63063</v>
      </c>
      <c r="C21" s="58" t="s">
        <v>33</v>
      </c>
      <c r="D21" s="14">
        <v>6</v>
      </c>
      <c r="E21" s="58" t="s">
        <v>32</v>
      </c>
      <c r="F21" s="13">
        <v>27</v>
      </c>
      <c r="G21" s="13">
        <v>33</v>
      </c>
      <c r="H21" s="14">
        <v>21</v>
      </c>
      <c r="I21" s="14">
        <v>19</v>
      </c>
      <c r="J21" s="14">
        <v>19</v>
      </c>
      <c r="K21" s="14">
        <v>19</v>
      </c>
      <c r="L21" s="14">
        <v>13</v>
      </c>
      <c r="M21" s="14">
        <v>17</v>
      </c>
      <c r="N21" s="13">
        <f t="shared" si="0"/>
        <v>138</v>
      </c>
    </row>
    <row r="22" spans="1:14" ht="15" customHeight="1">
      <c r="A22" s="12">
        <v>20</v>
      </c>
      <c r="B22" s="21">
        <v>1111</v>
      </c>
      <c r="C22" s="58" t="s">
        <v>132</v>
      </c>
      <c r="D22" s="14">
        <v>5</v>
      </c>
      <c r="E22" s="58" t="s">
        <v>39</v>
      </c>
      <c r="F22" s="13">
        <v>29</v>
      </c>
      <c r="G22" s="13">
        <v>17</v>
      </c>
      <c r="H22" s="14">
        <v>10</v>
      </c>
      <c r="I22" s="14">
        <v>14</v>
      </c>
      <c r="J22" s="14">
        <v>13</v>
      </c>
      <c r="K22" s="14">
        <v>17</v>
      </c>
      <c r="L22" s="14">
        <v>25</v>
      </c>
      <c r="M22" s="14">
        <v>31</v>
      </c>
      <c r="N22" s="13">
        <f t="shared" si="0"/>
        <v>133</v>
      </c>
    </row>
    <row r="23" spans="1:14" ht="15" customHeight="1">
      <c r="A23" s="12">
        <v>21</v>
      </c>
      <c r="B23" s="21">
        <v>64026</v>
      </c>
      <c r="C23" s="58" t="s">
        <v>133</v>
      </c>
      <c r="D23" s="14">
        <v>7</v>
      </c>
      <c r="E23" s="58" t="s">
        <v>27</v>
      </c>
      <c r="F23" s="13">
        <v>31</v>
      </c>
      <c r="G23" s="13">
        <v>21</v>
      </c>
      <c r="H23" s="14">
        <v>23</v>
      </c>
      <c r="I23" s="14">
        <v>9</v>
      </c>
      <c r="J23" s="14">
        <v>17</v>
      </c>
      <c r="K23" s="14">
        <v>23</v>
      </c>
      <c r="L23" s="14">
        <v>17</v>
      </c>
      <c r="M23" s="14">
        <v>10</v>
      </c>
      <c r="N23" s="13">
        <f t="shared" si="0"/>
        <v>132</v>
      </c>
    </row>
    <row r="24" spans="1:14" ht="15" customHeight="1">
      <c r="A24" s="12">
        <v>22</v>
      </c>
      <c r="B24" s="21">
        <v>24056</v>
      </c>
      <c r="C24" s="58" t="s">
        <v>161</v>
      </c>
      <c r="D24" s="14">
        <v>7</v>
      </c>
      <c r="E24" s="58" t="s">
        <v>9</v>
      </c>
      <c r="F24" s="13">
        <v>0</v>
      </c>
      <c r="G24" s="13">
        <v>0</v>
      </c>
      <c r="H24" s="14">
        <v>11</v>
      </c>
      <c r="I24" s="14">
        <v>31</v>
      </c>
      <c r="J24" s="14">
        <v>37</v>
      </c>
      <c r="K24" s="14">
        <v>40</v>
      </c>
      <c r="L24" s="14">
        <v>0</v>
      </c>
      <c r="M24" s="14">
        <v>0</v>
      </c>
      <c r="N24" s="13">
        <f t="shared" si="0"/>
        <v>119</v>
      </c>
    </row>
    <row r="25" spans="1:14" ht="15" customHeight="1">
      <c r="A25" s="12">
        <v>23</v>
      </c>
      <c r="B25" s="21">
        <v>59026</v>
      </c>
      <c r="C25" s="58" t="s">
        <v>131</v>
      </c>
      <c r="D25" s="14">
        <v>6</v>
      </c>
      <c r="E25" s="58" t="s">
        <v>58</v>
      </c>
      <c r="F25" s="13">
        <v>12</v>
      </c>
      <c r="G25" s="13">
        <v>9</v>
      </c>
      <c r="H25" s="14">
        <v>17</v>
      </c>
      <c r="I25" s="14">
        <v>5</v>
      </c>
      <c r="J25" s="14">
        <v>10</v>
      </c>
      <c r="K25" s="14">
        <v>12</v>
      </c>
      <c r="L25" s="14">
        <v>0</v>
      </c>
      <c r="M25" s="14">
        <v>21</v>
      </c>
      <c r="N25" s="13">
        <f t="shared" si="0"/>
        <v>81</v>
      </c>
    </row>
    <row r="26" spans="1:14" ht="15" customHeight="1">
      <c r="A26" s="12" t="s">
        <v>72</v>
      </c>
      <c r="B26" s="21">
        <v>24004</v>
      </c>
      <c r="C26" s="58" t="s">
        <v>141</v>
      </c>
      <c r="D26" s="14">
        <v>7</v>
      </c>
      <c r="E26" s="58" t="s">
        <v>9</v>
      </c>
      <c r="F26" s="13">
        <v>23</v>
      </c>
      <c r="G26" s="13">
        <v>13</v>
      </c>
      <c r="H26" s="14">
        <v>0</v>
      </c>
      <c r="I26" s="14">
        <v>0</v>
      </c>
      <c r="J26" s="14">
        <v>9</v>
      </c>
      <c r="K26" s="14">
        <v>13</v>
      </c>
      <c r="L26" s="14">
        <v>8</v>
      </c>
      <c r="M26" s="14">
        <v>15</v>
      </c>
      <c r="N26" s="13">
        <f t="shared" si="0"/>
        <v>81</v>
      </c>
    </row>
    <row r="27" spans="1:14" ht="15" customHeight="1">
      <c r="A27" s="12">
        <v>25</v>
      </c>
      <c r="B27" s="21">
        <v>116111</v>
      </c>
      <c r="C27" s="58" t="s">
        <v>121</v>
      </c>
      <c r="D27" s="14">
        <v>7</v>
      </c>
      <c r="E27" s="58" t="s">
        <v>14</v>
      </c>
      <c r="F27" s="13">
        <v>14</v>
      </c>
      <c r="G27" s="13">
        <v>11</v>
      </c>
      <c r="H27" s="14">
        <v>0</v>
      </c>
      <c r="I27" s="14">
        <v>2</v>
      </c>
      <c r="J27" s="14">
        <v>5</v>
      </c>
      <c r="K27" s="14">
        <v>8</v>
      </c>
      <c r="L27" s="14">
        <v>11</v>
      </c>
      <c r="M27" s="14">
        <v>27</v>
      </c>
      <c r="N27" s="13">
        <f t="shared" si="0"/>
        <v>76</v>
      </c>
    </row>
    <row r="28" spans="1:14" ht="15" customHeight="1">
      <c r="A28" s="12">
        <v>26</v>
      </c>
      <c r="B28" s="21">
        <v>11047</v>
      </c>
      <c r="C28" s="58" t="s">
        <v>154</v>
      </c>
      <c r="D28" s="14">
        <v>5</v>
      </c>
      <c r="E28" s="58" t="s">
        <v>103</v>
      </c>
      <c r="F28" s="13">
        <v>8</v>
      </c>
      <c r="G28" s="13">
        <v>14</v>
      </c>
      <c r="H28" s="14">
        <v>7</v>
      </c>
      <c r="I28" s="14">
        <v>21</v>
      </c>
      <c r="J28" s="14">
        <v>0</v>
      </c>
      <c r="K28" s="14">
        <v>4</v>
      </c>
      <c r="L28" s="14">
        <v>14</v>
      </c>
      <c r="M28" s="14">
        <v>9</v>
      </c>
      <c r="N28" s="13">
        <f t="shared" si="0"/>
        <v>73</v>
      </c>
    </row>
    <row r="29" spans="1:14" ht="15" customHeight="1">
      <c r="A29" s="12">
        <v>27</v>
      </c>
      <c r="B29" s="21">
        <v>1107</v>
      </c>
      <c r="C29" s="58" t="s">
        <v>122</v>
      </c>
      <c r="D29" s="14">
        <v>9</v>
      </c>
      <c r="E29" s="58" t="s">
        <v>39</v>
      </c>
      <c r="F29" s="13">
        <v>17</v>
      </c>
      <c r="G29" s="13">
        <v>23</v>
      </c>
      <c r="H29" s="14">
        <v>1</v>
      </c>
      <c r="I29" s="14">
        <v>0</v>
      </c>
      <c r="J29" s="14">
        <v>12</v>
      </c>
      <c r="K29" s="14">
        <v>14</v>
      </c>
      <c r="L29" s="14">
        <v>0</v>
      </c>
      <c r="M29" s="14">
        <v>4</v>
      </c>
      <c r="N29" s="13">
        <f t="shared" si="0"/>
        <v>71</v>
      </c>
    </row>
    <row r="30" spans="1:14" ht="15" customHeight="1">
      <c r="A30" s="12">
        <v>28</v>
      </c>
      <c r="B30" s="21">
        <v>57136</v>
      </c>
      <c r="C30" s="58" t="s">
        <v>137</v>
      </c>
      <c r="D30" s="14">
        <v>7</v>
      </c>
      <c r="E30" s="58" t="s">
        <v>19</v>
      </c>
      <c r="F30" s="13">
        <v>0</v>
      </c>
      <c r="G30" s="13">
        <v>0</v>
      </c>
      <c r="H30" s="14">
        <v>15</v>
      </c>
      <c r="I30" s="14">
        <v>11</v>
      </c>
      <c r="J30" s="14">
        <v>27</v>
      </c>
      <c r="K30" s="14">
        <v>7</v>
      </c>
      <c r="L30" s="14">
        <v>10</v>
      </c>
      <c r="M30" s="14">
        <v>0</v>
      </c>
      <c r="N30" s="13">
        <f t="shared" si="0"/>
        <v>70</v>
      </c>
    </row>
    <row r="31" spans="1:14" ht="15" customHeight="1">
      <c r="A31" s="12">
        <v>29</v>
      </c>
      <c r="B31" s="90">
        <v>64056</v>
      </c>
      <c r="C31" s="58" t="s">
        <v>26</v>
      </c>
      <c r="D31" s="14">
        <v>5</v>
      </c>
      <c r="E31" s="58" t="s">
        <v>27</v>
      </c>
      <c r="F31" s="13">
        <v>21</v>
      </c>
      <c r="G31" s="13">
        <v>15</v>
      </c>
      <c r="H31" s="14">
        <v>5</v>
      </c>
      <c r="I31" s="14">
        <v>6</v>
      </c>
      <c r="J31" s="14">
        <v>0</v>
      </c>
      <c r="K31" s="14">
        <v>0</v>
      </c>
      <c r="L31" s="14">
        <v>9</v>
      </c>
      <c r="M31" s="14">
        <v>8</v>
      </c>
      <c r="N31" s="13">
        <f t="shared" si="0"/>
        <v>64</v>
      </c>
    </row>
    <row r="32" spans="1:14" ht="15" customHeight="1">
      <c r="A32" s="12">
        <v>30</v>
      </c>
      <c r="B32" s="21">
        <v>119182</v>
      </c>
      <c r="C32" s="58" t="s">
        <v>98</v>
      </c>
      <c r="D32" s="14">
        <v>8</v>
      </c>
      <c r="E32" s="58" t="s">
        <v>10</v>
      </c>
      <c r="F32" s="13">
        <v>0</v>
      </c>
      <c r="G32" s="13">
        <v>0</v>
      </c>
      <c r="H32" s="14">
        <v>8</v>
      </c>
      <c r="I32" s="14">
        <v>4</v>
      </c>
      <c r="J32" s="14">
        <v>11</v>
      </c>
      <c r="K32" s="14">
        <v>15</v>
      </c>
      <c r="L32" s="14">
        <v>12</v>
      </c>
      <c r="M32" s="14">
        <v>11</v>
      </c>
      <c r="N32" s="13">
        <f t="shared" si="0"/>
        <v>61</v>
      </c>
    </row>
    <row r="33" spans="1:14" ht="15" customHeight="1">
      <c r="A33" s="12">
        <v>31</v>
      </c>
      <c r="B33" s="21">
        <v>59025</v>
      </c>
      <c r="C33" s="58" t="s">
        <v>130</v>
      </c>
      <c r="D33" s="14">
        <v>7</v>
      </c>
      <c r="E33" s="58" t="s">
        <v>58</v>
      </c>
      <c r="F33" s="13">
        <v>11</v>
      </c>
      <c r="G33" s="13">
        <v>25</v>
      </c>
      <c r="H33" s="14">
        <v>2</v>
      </c>
      <c r="I33" s="14">
        <v>3</v>
      </c>
      <c r="J33" s="14">
        <v>0</v>
      </c>
      <c r="K33" s="14">
        <v>0</v>
      </c>
      <c r="L33" s="14">
        <v>6</v>
      </c>
      <c r="M33" s="14">
        <v>12</v>
      </c>
      <c r="N33" s="13">
        <f t="shared" si="0"/>
        <v>59</v>
      </c>
    </row>
    <row r="34" spans="1:14" ht="15" customHeight="1">
      <c r="A34" s="12">
        <v>32</v>
      </c>
      <c r="B34" s="41">
        <v>1139</v>
      </c>
      <c r="C34" s="63" t="s">
        <v>134</v>
      </c>
      <c r="D34" s="42">
        <v>6</v>
      </c>
      <c r="E34" s="63" t="s">
        <v>39</v>
      </c>
      <c r="F34" s="13">
        <v>10</v>
      </c>
      <c r="G34" s="13">
        <v>8</v>
      </c>
      <c r="H34" s="14">
        <v>6</v>
      </c>
      <c r="I34" s="14">
        <v>17</v>
      </c>
      <c r="J34" s="14">
        <v>6</v>
      </c>
      <c r="K34" s="14">
        <v>10</v>
      </c>
      <c r="L34" s="14">
        <v>3</v>
      </c>
      <c r="M34" s="14">
        <v>2</v>
      </c>
      <c r="N34" s="13">
        <f t="shared" si="0"/>
        <v>57</v>
      </c>
    </row>
    <row r="35" spans="1:14" ht="15" customHeight="1">
      <c r="A35" s="12">
        <v>33</v>
      </c>
      <c r="B35" s="21">
        <v>133025</v>
      </c>
      <c r="C35" s="58" t="s">
        <v>83</v>
      </c>
      <c r="D35" s="14">
        <v>4</v>
      </c>
      <c r="E35" s="58" t="s">
        <v>43</v>
      </c>
      <c r="F35" s="13">
        <v>0</v>
      </c>
      <c r="G35" s="13">
        <v>0</v>
      </c>
      <c r="H35" s="14">
        <v>13</v>
      </c>
      <c r="I35" s="14">
        <v>7</v>
      </c>
      <c r="J35" s="14">
        <v>15</v>
      </c>
      <c r="K35" s="14">
        <v>21</v>
      </c>
      <c r="L35" s="14">
        <v>0</v>
      </c>
      <c r="M35" s="14">
        <v>0</v>
      </c>
      <c r="N35" s="13">
        <f t="shared" si="0"/>
        <v>56</v>
      </c>
    </row>
    <row r="36" spans="1:14" ht="15" customHeight="1">
      <c r="A36" s="12">
        <v>34</v>
      </c>
      <c r="B36" s="41">
        <v>64058</v>
      </c>
      <c r="C36" s="63" t="s">
        <v>153</v>
      </c>
      <c r="D36" s="42">
        <v>7</v>
      </c>
      <c r="E36" s="63" t="s">
        <v>27</v>
      </c>
      <c r="F36" s="13">
        <v>13</v>
      </c>
      <c r="G36" s="13">
        <v>19</v>
      </c>
      <c r="H36" s="14">
        <v>4</v>
      </c>
      <c r="I36" s="14">
        <v>1</v>
      </c>
      <c r="J36" s="14">
        <v>4</v>
      </c>
      <c r="K36" s="14">
        <v>3</v>
      </c>
      <c r="L36" s="14">
        <v>5</v>
      </c>
      <c r="M36" s="14">
        <v>0</v>
      </c>
      <c r="N36" s="13">
        <f t="shared" si="0"/>
        <v>48</v>
      </c>
    </row>
    <row r="37" spans="1:14" ht="15" customHeight="1">
      <c r="A37" s="12">
        <v>35</v>
      </c>
      <c r="B37" s="45">
        <v>76028</v>
      </c>
      <c r="C37" s="48" t="s">
        <v>128</v>
      </c>
      <c r="D37" s="38">
        <v>8</v>
      </c>
      <c r="E37" s="48" t="s">
        <v>129</v>
      </c>
      <c r="F37" s="13">
        <v>0</v>
      </c>
      <c r="G37" s="13">
        <v>0</v>
      </c>
      <c r="H37" s="14">
        <v>0</v>
      </c>
      <c r="I37" s="14">
        <v>0</v>
      </c>
      <c r="J37" s="14">
        <v>14</v>
      </c>
      <c r="K37" s="14">
        <v>11</v>
      </c>
      <c r="L37" s="14">
        <v>21</v>
      </c>
      <c r="M37" s="14">
        <v>0</v>
      </c>
      <c r="N37" s="13">
        <f t="shared" si="0"/>
        <v>46</v>
      </c>
    </row>
    <row r="38" spans="1:14" ht="15" customHeight="1">
      <c r="A38" s="12">
        <v>36</v>
      </c>
      <c r="B38" s="43">
        <v>119188</v>
      </c>
      <c r="C38" s="48" t="s">
        <v>30</v>
      </c>
      <c r="D38" s="38">
        <v>7</v>
      </c>
      <c r="E38" s="48" t="s">
        <v>10</v>
      </c>
      <c r="F38" s="13">
        <v>0</v>
      </c>
      <c r="G38" s="13">
        <v>0</v>
      </c>
      <c r="H38" s="14">
        <v>19</v>
      </c>
      <c r="I38" s="14">
        <v>23</v>
      </c>
      <c r="J38" s="14">
        <v>0</v>
      </c>
      <c r="K38" s="14">
        <v>0</v>
      </c>
      <c r="L38" s="14">
        <v>0</v>
      </c>
      <c r="M38" s="14">
        <v>0</v>
      </c>
      <c r="N38" s="13">
        <f t="shared" si="0"/>
        <v>42</v>
      </c>
    </row>
    <row r="39" spans="1:14" ht="15" customHeight="1">
      <c r="A39" s="12">
        <v>37</v>
      </c>
      <c r="B39" s="43">
        <v>64040</v>
      </c>
      <c r="C39" s="48" t="s">
        <v>85</v>
      </c>
      <c r="D39" s="38">
        <v>7</v>
      </c>
      <c r="E39" s="48" t="s">
        <v>27</v>
      </c>
      <c r="F39" s="13">
        <v>0</v>
      </c>
      <c r="G39" s="13">
        <v>0</v>
      </c>
      <c r="H39" s="14">
        <v>14</v>
      </c>
      <c r="I39" s="14">
        <v>13</v>
      </c>
      <c r="J39" s="14">
        <v>2</v>
      </c>
      <c r="K39" s="14">
        <v>2</v>
      </c>
      <c r="L39" s="14">
        <v>4</v>
      </c>
      <c r="M39" s="14">
        <v>0</v>
      </c>
      <c r="N39" s="13">
        <f t="shared" si="0"/>
        <v>35</v>
      </c>
    </row>
    <row r="40" spans="1:14" ht="15" customHeight="1">
      <c r="A40" s="12">
        <v>38</v>
      </c>
      <c r="B40" s="89">
        <v>133023</v>
      </c>
      <c r="C40" s="103" t="s">
        <v>84</v>
      </c>
      <c r="D40" s="33">
        <v>4</v>
      </c>
      <c r="E40" s="103" t="s">
        <v>43</v>
      </c>
      <c r="F40" s="13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7</v>
      </c>
      <c r="M40" s="14">
        <v>25</v>
      </c>
      <c r="N40" s="13">
        <f t="shared" si="0"/>
        <v>32</v>
      </c>
    </row>
    <row r="41" spans="1:14" ht="15" customHeight="1">
      <c r="A41" s="12">
        <v>39</v>
      </c>
      <c r="B41" s="21">
        <v>119209</v>
      </c>
      <c r="C41" s="58" t="s">
        <v>99</v>
      </c>
      <c r="D41" s="14">
        <v>9</v>
      </c>
      <c r="E41" s="58" t="s">
        <v>10</v>
      </c>
      <c r="F41" s="13">
        <v>0</v>
      </c>
      <c r="G41" s="13">
        <v>0</v>
      </c>
      <c r="H41" s="14">
        <v>3</v>
      </c>
      <c r="I41" s="14">
        <v>0</v>
      </c>
      <c r="J41" s="14">
        <v>0</v>
      </c>
      <c r="K41" s="14">
        <v>0</v>
      </c>
      <c r="L41" s="14">
        <v>2</v>
      </c>
      <c r="M41" s="14">
        <v>13</v>
      </c>
      <c r="N41" s="13">
        <f t="shared" si="0"/>
        <v>18</v>
      </c>
    </row>
    <row r="42" spans="1:14" ht="15" customHeight="1">
      <c r="A42" s="12">
        <v>40</v>
      </c>
      <c r="B42" s="41">
        <v>119218</v>
      </c>
      <c r="C42" s="63" t="s">
        <v>86</v>
      </c>
      <c r="D42" s="42">
        <v>7</v>
      </c>
      <c r="E42" s="63" t="s">
        <v>10</v>
      </c>
      <c r="F42" s="13">
        <v>7</v>
      </c>
      <c r="G42" s="13">
        <v>10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3">
        <f t="shared" si="0"/>
        <v>17</v>
      </c>
    </row>
    <row r="43" spans="1:14" ht="15" customHeight="1">
      <c r="A43" s="12">
        <v>41</v>
      </c>
      <c r="B43" s="43">
        <v>128018</v>
      </c>
      <c r="C43" s="48" t="s">
        <v>155</v>
      </c>
      <c r="D43" s="38">
        <v>8</v>
      </c>
      <c r="E43" s="48" t="s">
        <v>89</v>
      </c>
      <c r="F43" s="13">
        <v>6</v>
      </c>
      <c r="G43" s="13">
        <v>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3</v>
      </c>
      <c r="N43" s="13">
        <f t="shared" si="0"/>
        <v>15</v>
      </c>
    </row>
    <row r="44" spans="1:14" ht="15" customHeight="1">
      <c r="A44" s="12">
        <v>42</v>
      </c>
      <c r="B44" s="43">
        <v>24037</v>
      </c>
      <c r="C44" s="48" t="s">
        <v>96</v>
      </c>
      <c r="D44" s="38">
        <v>8</v>
      </c>
      <c r="E44" s="48" t="s">
        <v>9</v>
      </c>
      <c r="F44" s="13">
        <v>9</v>
      </c>
      <c r="G44" s="13">
        <v>5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3">
        <f t="shared" si="0"/>
        <v>14</v>
      </c>
    </row>
    <row r="45" spans="1:14" ht="15" customHeight="1">
      <c r="A45" s="12">
        <v>43</v>
      </c>
      <c r="B45" s="43">
        <v>103049</v>
      </c>
      <c r="C45" s="48" t="s">
        <v>181</v>
      </c>
      <c r="D45" s="38">
        <v>7</v>
      </c>
      <c r="E45" s="48" t="s">
        <v>41</v>
      </c>
      <c r="F45" s="13">
        <v>0</v>
      </c>
      <c r="G45" s="13">
        <v>0</v>
      </c>
      <c r="H45" s="14">
        <v>0</v>
      </c>
      <c r="I45" s="14">
        <v>0</v>
      </c>
      <c r="J45" s="14">
        <v>7</v>
      </c>
      <c r="K45" s="14">
        <v>6</v>
      </c>
      <c r="L45" s="14">
        <v>0</v>
      </c>
      <c r="M45" s="14">
        <v>0</v>
      </c>
      <c r="N45" s="13">
        <f t="shared" si="0"/>
        <v>13</v>
      </c>
    </row>
    <row r="46" spans="1:14" ht="15" customHeight="1">
      <c r="A46" s="12">
        <v>44</v>
      </c>
      <c r="B46" s="43">
        <v>39034</v>
      </c>
      <c r="C46" s="48" t="s">
        <v>182</v>
      </c>
      <c r="D46" s="38">
        <v>7</v>
      </c>
      <c r="E46" s="48" t="s">
        <v>48</v>
      </c>
      <c r="F46" s="91">
        <v>0</v>
      </c>
      <c r="G46" s="13">
        <v>0</v>
      </c>
      <c r="H46" s="14">
        <v>0</v>
      </c>
      <c r="I46" s="14">
        <v>0</v>
      </c>
      <c r="J46" s="14">
        <v>3</v>
      </c>
      <c r="K46" s="14">
        <v>1</v>
      </c>
      <c r="L46" s="14">
        <v>0</v>
      </c>
      <c r="M46" s="14">
        <v>7</v>
      </c>
      <c r="N46" s="13">
        <f t="shared" si="0"/>
        <v>11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3.75390625" style="17" customWidth="1"/>
    <col min="2" max="2" width="7.125" style="17" customWidth="1"/>
    <col min="3" max="3" width="21.875" style="18" customWidth="1"/>
    <col min="4" max="4" width="3.75390625" style="19" customWidth="1"/>
    <col min="5" max="5" width="10.75390625" style="18" customWidth="1"/>
    <col min="6" max="6" width="4.625" style="18" customWidth="1"/>
    <col min="7" max="7" width="4.375" style="17" customWidth="1"/>
    <col min="8" max="8" width="4.625" style="17" customWidth="1"/>
    <col min="9" max="9" width="4.375" style="17" customWidth="1"/>
    <col min="10" max="12" width="4.75390625" style="17" customWidth="1"/>
    <col min="13" max="13" width="4.625" style="17" customWidth="1"/>
    <col min="14" max="16384" width="9.125" style="20" customWidth="1"/>
  </cols>
  <sheetData>
    <row r="1" spans="1:14" ht="18">
      <c r="A1" s="7"/>
      <c r="B1" s="7"/>
      <c r="C1" s="6" t="s">
        <v>71</v>
      </c>
      <c r="D1" s="7"/>
      <c r="E1" s="9"/>
      <c r="F1" s="9"/>
      <c r="G1" s="7"/>
      <c r="H1" s="7"/>
      <c r="I1" s="7"/>
      <c r="J1" s="7"/>
      <c r="K1" s="80"/>
      <c r="L1" s="80"/>
      <c r="M1" s="10"/>
      <c r="N1" s="11"/>
    </row>
    <row r="2" spans="1:14" ht="89.25" customHeight="1">
      <c r="A2" s="7" t="s">
        <v>35</v>
      </c>
      <c r="B2" s="7" t="s">
        <v>2</v>
      </c>
      <c r="C2" s="9" t="s">
        <v>36</v>
      </c>
      <c r="D2" s="7" t="s">
        <v>37</v>
      </c>
      <c r="E2" s="9" t="s">
        <v>38</v>
      </c>
      <c r="F2" s="79" t="s">
        <v>147</v>
      </c>
      <c r="G2" s="61" t="s">
        <v>148</v>
      </c>
      <c r="H2" s="59" t="s">
        <v>150</v>
      </c>
      <c r="I2" s="60" t="s">
        <v>97</v>
      </c>
      <c r="J2" s="57" t="s">
        <v>6</v>
      </c>
      <c r="K2" s="88" t="s">
        <v>149</v>
      </c>
      <c r="L2" s="61" t="s">
        <v>151</v>
      </c>
      <c r="M2" s="60" t="s">
        <v>7</v>
      </c>
      <c r="N2" s="78" t="s">
        <v>8</v>
      </c>
    </row>
    <row r="3" spans="1:14" ht="15" customHeight="1">
      <c r="A3" s="23">
        <v>1</v>
      </c>
      <c r="B3" s="24">
        <v>119005</v>
      </c>
      <c r="C3" s="25" t="s">
        <v>44</v>
      </c>
      <c r="D3" s="26">
        <v>5</v>
      </c>
      <c r="E3" s="25" t="s">
        <v>10</v>
      </c>
      <c r="F3" s="13">
        <v>75</v>
      </c>
      <c r="G3" s="13">
        <v>68</v>
      </c>
      <c r="H3" s="14">
        <v>75</v>
      </c>
      <c r="I3" s="14">
        <v>75</v>
      </c>
      <c r="J3" s="14">
        <v>68</v>
      </c>
      <c r="K3" s="14">
        <v>62</v>
      </c>
      <c r="L3" s="14">
        <v>75</v>
      </c>
      <c r="M3" s="14">
        <v>68</v>
      </c>
      <c r="N3" s="15">
        <f aca="true" t="shared" si="0" ref="N3:N23">SUM(F3:M3)-MIN(F3:M3)-SMALL(F3:M3,2)</f>
        <v>436</v>
      </c>
    </row>
    <row r="4" spans="1:14" ht="15" customHeight="1">
      <c r="A4" s="23">
        <v>2</v>
      </c>
      <c r="B4" s="24">
        <v>119181</v>
      </c>
      <c r="C4" s="25" t="s">
        <v>54</v>
      </c>
      <c r="D4" s="26">
        <v>4</v>
      </c>
      <c r="E4" s="25" t="s">
        <v>10</v>
      </c>
      <c r="F4" s="13">
        <v>57</v>
      </c>
      <c r="G4" s="13">
        <v>75</v>
      </c>
      <c r="H4" s="14">
        <v>62</v>
      </c>
      <c r="I4" s="14">
        <v>62</v>
      </c>
      <c r="J4" s="14">
        <v>75</v>
      </c>
      <c r="K4" s="14">
        <v>68</v>
      </c>
      <c r="L4" s="14">
        <v>68</v>
      </c>
      <c r="M4" s="14">
        <v>57</v>
      </c>
      <c r="N4" s="15">
        <f t="shared" si="0"/>
        <v>410</v>
      </c>
    </row>
    <row r="5" spans="1:14" ht="15" customHeight="1">
      <c r="A5" s="23">
        <v>3</v>
      </c>
      <c r="B5" s="24">
        <v>57008</v>
      </c>
      <c r="C5" s="24" t="s">
        <v>52</v>
      </c>
      <c r="D5" s="26">
        <v>4</v>
      </c>
      <c r="E5" s="25" t="s">
        <v>19</v>
      </c>
      <c r="F5" s="13">
        <v>68</v>
      </c>
      <c r="G5" s="13">
        <v>62</v>
      </c>
      <c r="H5" s="14">
        <v>68</v>
      </c>
      <c r="I5" s="14">
        <v>68</v>
      </c>
      <c r="J5" s="14">
        <v>49</v>
      </c>
      <c r="K5" s="14">
        <v>49</v>
      </c>
      <c r="L5" s="14">
        <v>57</v>
      </c>
      <c r="M5" s="14">
        <v>62</v>
      </c>
      <c r="N5" s="15">
        <f t="shared" si="0"/>
        <v>385</v>
      </c>
    </row>
    <row r="6" spans="1:15" ht="15" customHeight="1">
      <c r="A6" s="23">
        <v>4</v>
      </c>
      <c r="B6" s="21">
        <v>119208</v>
      </c>
      <c r="C6" s="66" t="s">
        <v>87</v>
      </c>
      <c r="D6" s="14">
        <v>8</v>
      </c>
      <c r="E6" s="66" t="s">
        <v>10</v>
      </c>
      <c r="F6" s="13">
        <v>0</v>
      </c>
      <c r="G6" s="13">
        <v>0</v>
      </c>
      <c r="H6" s="14">
        <v>57</v>
      </c>
      <c r="I6" s="14">
        <v>57</v>
      </c>
      <c r="J6" s="14">
        <v>57</v>
      </c>
      <c r="K6" s="14">
        <v>57</v>
      </c>
      <c r="L6" s="14">
        <v>62</v>
      </c>
      <c r="M6" s="14">
        <v>75</v>
      </c>
      <c r="N6" s="15">
        <f t="shared" si="0"/>
        <v>365</v>
      </c>
      <c r="O6" s="84"/>
    </row>
    <row r="7" spans="1:14" ht="15" customHeight="1">
      <c r="A7" s="23">
        <v>5</v>
      </c>
      <c r="B7" s="21">
        <v>64055</v>
      </c>
      <c r="C7" s="66" t="s">
        <v>46</v>
      </c>
      <c r="D7" s="14">
        <v>5</v>
      </c>
      <c r="E7" s="66" t="s">
        <v>27</v>
      </c>
      <c r="F7" s="13">
        <v>62</v>
      </c>
      <c r="G7" s="13">
        <v>57</v>
      </c>
      <c r="H7" s="14">
        <v>43</v>
      </c>
      <c r="I7" s="14">
        <v>53</v>
      </c>
      <c r="J7" s="14">
        <v>62</v>
      </c>
      <c r="K7" s="14">
        <v>75</v>
      </c>
      <c r="L7" s="14">
        <v>53</v>
      </c>
      <c r="M7" s="14">
        <v>53</v>
      </c>
      <c r="N7" s="15">
        <f t="shared" si="0"/>
        <v>362</v>
      </c>
    </row>
    <row r="8" spans="1:14" ht="15" customHeight="1">
      <c r="A8" s="23">
        <v>6</v>
      </c>
      <c r="B8" s="21">
        <v>119224</v>
      </c>
      <c r="C8" s="66" t="s">
        <v>92</v>
      </c>
      <c r="D8" s="14">
        <v>4</v>
      </c>
      <c r="E8" s="66" t="s">
        <v>10</v>
      </c>
      <c r="F8" s="13">
        <v>53</v>
      </c>
      <c r="G8" s="13">
        <v>53</v>
      </c>
      <c r="H8" s="14">
        <v>46</v>
      </c>
      <c r="I8" s="14">
        <v>43</v>
      </c>
      <c r="J8" s="14">
        <v>35</v>
      </c>
      <c r="K8" s="14">
        <v>37</v>
      </c>
      <c r="L8" s="14">
        <v>43</v>
      </c>
      <c r="M8" s="14">
        <v>49</v>
      </c>
      <c r="N8" s="15">
        <f t="shared" si="0"/>
        <v>287</v>
      </c>
    </row>
    <row r="9" spans="1:15" ht="15" customHeight="1">
      <c r="A9" s="23">
        <v>7</v>
      </c>
      <c r="B9" s="24">
        <v>103010</v>
      </c>
      <c r="C9" s="81" t="s">
        <v>91</v>
      </c>
      <c r="D9" s="26">
        <v>8</v>
      </c>
      <c r="E9" s="25" t="s">
        <v>41</v>
      </c>
      <c r="F9" s="13">
        <v>0</v>
      </c>
      <c r="G9" s="13">
        <v>49</v>
      </c>
      <c r="H9" s="14">
        <v>49</v>
      </c>
      <c r="I9" s="14">
        <v>40</v>
      </c>
      <c r="J9" s="14">
        <v>46</v>
      </c>
      <c r="K9" s="14">
        <v>46</v>
      </c>
      <c r="L9" s="14">
        <v>46</v>
      </c>
      <c r="M9" s="14">
        <v>40</v>
      </c>
      <c r="N9" s="15">
        <f t="shared" si="0"/>
        <v>276</v>
      </c>
      <c r="O9" s="84"/>
    </row>
    <row r="10" spans="1:15" ht="15" customHeight="1">
      <c r="A10" s="23">
        <v>8</v>
      </c>
      <c r="B10" s="24">
        <v>119192</v>
      </c>
      <c r="C10" s="24" t="s">
        <v>73</v>
      </c>
      <c r="D10" s="26">
        <v>7</v>
      </c>
      <c r="E10" s="25" t="s">
        <v>10</v>
      </c>
      <c r="F10" s="13">
        <v>0</v>
      </c>
      <c r="G10" s="13">
        <v>0</v>
      </c>
      <c r="H10" s="14">
        <v>53</v>
      </c>
      <c r="I10" s="14">
        <v>49</v>
      </c>
      <c r="J10" s="14">
        <v>43</v>
      </c>
      <c r="K10" s="14">
        <v>40</v>
      </c>
      <c r="L10" s="14">
        <v>40</v>
      </c>
      <c r="M10" s="14">
        <v>46</v>
      </c>
      <c r="N10" s="15">
        <f t="shared" si="0"/>
        <v>271</v>
      </c>
      <c r="O10" s="84"/>
    </row>
    <row r="11" spans="1:14" ht="15" customHeight="1">
      <c r="A11" s="23">
        <v>9</v>
      </c>
      <c r="B11" s="21">
        <v>119227</v>
      </c>
      <c r="C11" s="66" t="s">
        <v>102</v>
      </c>
      <c r="D11" s="14">
        <v>7</v>
      </c>
      <c r="E11" s="66" t="s">
        <v>10</v>
      </c>
      <c r="F11" s="13">
        <v>0</v>
      </c>
      <c r="G11" s="13">
        <v>0</v>
      </c>
      <c r="H11" s="14">
        <v>37</v>
      </c>
      <c r="I11" s="14">
        <v>46</v>
      </c>
      <c r="J11" s="14">
        <v>40</v>
      </c>
      <c r="K11" s="14">
        <v>43</v>
      </c>
      <c r="L11" s="14">
        <v>49</v>
      </c>
      <c r="M11" s="14">
        <v>37</v>
      </c>
      <c r="N11" s="15">
        <f t="shared" si="0"/>
        <v>252</v>
      </c>
    </row>
    <row r="12" spans="1:14" ht="15" customHeight="1">
      <c r="A12" s="23">
        <v>10</v>
      </c>
      <c r="B12" s="24">
        <v>119198</v>
      </c>
      <c r="C12" s="24" t="s">
        <v>55</v>
      </c>
      <c r="D12" s="26">
        <v>7</v>
      </c>
      <c r="E12" s="25" t="s">
        <v>10</v>
      </c>
      <c r="F12" s="13">
        <v>0</v>
      </c>
      <c r="G12" s="13">
        <v>0</v>
      </c>
      <c r="H12" s="14">
        <v>0</v>
      </c>
      <c r="I12" s="14">
        <v>0</v>
      </c>
      <c r="J12" s="14">
        <v>53</v>
      </c>
      <c r="K12" s="14">
        <v>53</v>
      </c>
      <c r="L12" s="14">
        <v>37</v>
      </c>
      <c r="M12" s="14">
        <v>43</v>
      </c>
      <c r="N12" s="15">
        <f t="shared" si="0"/>
        <v>186</v>
      </c>
    </row>
    <row r="13" spans="1:14" ht="15" customHeight="1">
      <c r="A13" s="23">
        <v>11</v>
      </c>
      <c r="B13" s="21">
        <v>119177</v>
      </c>
      <c r="C13" s="66" t="s">
        <v>113</v>
      </c>
      <c r="D13" s="14">
        <v>9</v>
      </c>
      <c r="E13" s="66" t="s">
        <v>10</v>
      </c>
      <c r="F13" s="13">
        <v>0</v>
      </c>
      <c r="G13" s="13">
        <v>0</v>
      </c>
      <c r="H13" s="14">
        <v>40</v>
      </c>
      <c r="I13" s="14">
        <v>37</v>
      </c>
      <c r="J13" s="14">
        <v>29</v>
      </c>
      <c r="K13" s="14">
        <v>31</v>
      </c>
      <c r="L13" s="14">
        <v>0</v>
      </c>
      <c r="M13" s="14">
        <v>0</v>
      </c>
      <c r="N13" s="15">
        <f t="shared" si="0"/>
        <v>137</v>
      </c>
    </row>
    <row r="14" spans="1:14" ht="15" customHeight="1">
      <c r="A14" s="23">
        <v>12</v>
      </c>
      <c r="B14" s="24">
        <v>24098</v>
      </c>
      <c r="C14" s="92" t="s">
        <v>124</v>
      </c>
      <c r="D14" s="26">
        <v>6</v>
      </c>
      <c r="E14" s="92" t="s">
        <v>9</v>
      </c>
      <c r="F14" s="13">
        <v>0</v>
      </c>
      <c r="G14" s="13">
        <v>0</v>
      </c>
      <c r="H14" s="14">
        <v>0</v>
      </c>
      <c r="I14" s="14">
        <v>0</v>
      </c>
      <c r="J14" s="14">
        <v>33</v>
      </c>
      <c r="K14" s="14">
        <v>35</v>
      </c>
      <c r="L14" s="14">
        <v>0</v>
      </c>
      <c r="M14" s="14">
        <v>0</v>
      </c>
      <c r="N14" s="15">
        <f t="shared" si="0"/>
        <v>68</v>
      </c>
    </row>
    <row r="15" spans="1:14" ht="15" customHeight="1">
      <c r="A15" s="23">
        <v>13</v>
      </c>
      <c r="B15" s="21">
        <v>60063</v>
      </c>
      <c r="C15" s="66" t="s">
        <v>158</v>
      </c>
      <c r="D15" s="14">
        <v>8</v>
      </c>
      <c r="E15" s="66" t="s">
        <v>12</v>
      </c>
      <c r="F15" s="13">
        <v>0</v>
      </c>
      <c r="G15" s="13">
        <v>0</v>
      </c>
      <c r="H15" s="14">
        <v>0</v>
      </c>
      <c r="I15" s="14">
        <v>0</v>
      </c>
      <c r="J15" s="14">
        <v>31</v>
      </c>
      <c r="K15" s="14">
        <v>33</v>
      </c>
      <c r="L15" s="14">
        <v>0</v>
      </c>
      <c r="M15" s="14">
        <v>0</v>
      </c>
      <c r="N15" s="15">
        <f t="shared" si="0"/>
        <v>64</v>
      </c>
    </row>
    <row r="16" spans="1:14" ht="15" customHeight="1">
      <c r="A16" s="23" t="s">
        <v>72</v>
      </c>
      <c r="B16" s="21">
        <v>1120</v>
      </c>
      <c r="C16" s="66" t="s">
        <v>111</v>
      </c>
      <c r="D16" s="14">
        <v>7</v>
      </c>
      <c r="E16" s="66" t="s">
        <v>39</v>
      </c>
      <c r="F16" s="13">
        <v>0</v>
      </c>
      <c r="G16" s="13">
        <v>0</v>
      </c>
      <c r="H16" s="14">
        <v>0</v>
      </c>
      <c r="I16" s="14">
        <v>0</v>
      </c>
      <c r="J16" s="14">
        <v>37</v>
      </c>
      <c r="K16" s="14">
        <v>27</v>
      </c>
      <c r="L16" s="14">
        <v>0</v>
      </c>
      <c r="M16" s="14">
        <v>0</v>
      </c>
      <c r="N16" s="15">
        <f t="shared" si="0"/>
        <v>64</v>
      </c>
    </row>
    <row r="17" spans="1:14" ht="15" customHeight="1">
      <c r="A17" s="23">
        <v>15</v>
      </c>
      <c r="B17" s="41">
        <v>24095</v>
      </c>
      <c r="C17" s="93" t="s">
        <v>176</v>
      </c>
      <c r="D17" s="42">
        <v>10</v>
      </c>
      <c r="E17" s="93" t="s">
        <v>9</v>
      </c>
      <c r="F17" s="13">
        <v>0</v>
      </c>
      <c r="G17" s="13">
        <v>0</v>
      </c>
      <c r="H17" s="14">
        <v>0</v>
      </c>
      <c r="I17" s="14">
        <v>0</v>
      </c>
      <c r="J17" s="14">
        <v>27</v>
      </c>
      <c r="K17" s="14">
        <v>29</v>
      </c>
      <c r="L17" s="14">
        <v>0</v>
      </c>
      <c r="M17" s="14">
        <v>0</v>
      </c>
      <c r="N17" s="15">
        <f t="shared" si="0"/>
        <v>56</v>
      </c>
    </row>
    <row r="18" spans="1:14" ht="15" customHeight="1">
      <c r="A18" s="23">
        <v>16</v>
      </c>
      <c r="B18" s="43">
        <v>24090</v>
      </c>
      <c r="C18" s="56" t="s">
        <v>171</v>
      </c>
      <c r="D18" s="38">
        <v>8</v>
      </c>
      <c r="E18" s="56" t="s">
        <v>9</v>
      </c>
      <c r="F18" s="13">
        <v>0</v>
      </c>
      <c r="G18" s="13">
        <v>0</v>
      </c>
      <c r="H18" s="14">
        <v>0</v>
      </c>
      <c r="I18" s="14">
        <v>0</v>
      </c>
      <c r="J18" s="14">
        <v>25</v>
      </c>
      <c r="K18" s="14">
        <v>25</v>
      </c>
      <c r="L18" s="14">
        <v>0</v>
      </c>
      <c r="M18" s="14">
        <v>0</v>
      </c>
      <c r="N18" s="15">
        <f t="shared" si="0"/>
        <v>50</v>
      </c>
    </row>
    <row r="19" spans="1:14" ht="15" customHeight="1">
      <c r="A19" s="23">
        <v>17</v>
      </c>
      <c r="B19" s="43">
        <v>60043</v>
      </c>
      <c r="C19" s="56" t="s">
        <v>126</v>
      </c>
      <c r="D19" s="38">
        <v>9</v>
      </c>
      <c r="E19" s="56" t="s">
        <v>12</v>
      </c>
      <c r="F19" s="91">
        <v>0</v>
      </c>
      <c r="G19" s="13">
        <v>0</v>
      </c>
      <c r="H19" s="14">
        <v>0</v>
      </c>
      <c r="I19" s="14">
        <v>0</v>
      </c>
      <c r="J19" s="14">
        <v>23</v>
      </c>
      <c r="K19" s="14">
        <v>21</v>
      </c>
      <c r="L19" s="14">
        <v>0</v>
      </c>
      <c r="M19" s="14">
        <v>0</v>
      </c>
      <c r="N19" s="15">
        <f t="shared" si="0"/>
        <v>44</v>
      </c>
    </row>
    <row r="20" spans="1:14" ht="15" customHeight="1">
      <c r="A20" s="23" t="s">
        <v>72</v>
      </c>
      <c r="B20" s="43">
        <v>24073</v>
      </c>
      <c r="C20" s="56" t="s">
        <v>172</v>
      </c>
      <c r="D20" s="38">
        <v>11</v>
      </c>
      <c r="E20" s="56" t="s">
        <v>9</v>
      </c>
      <c r="F20" s="91">
        <v>0</v>
      </c>
      <c r="G20" s="13">
        <v>0</v>
      </c>
      <c r="H20" s="14">
        <v>0</v>
      </c>
      <c r="I20" s="14">
        <v>0</v>
      </c>
      <c r="J20" s="14">
        <v>21</v>
      </c>
      <c r="K20" s="14">
        <v>23</v>
      </c>
      <c r="L20" s="14">
        <v>0</v>
      </c>
      <c r="M20" s="14">
        <v>0</v>
      </c>
      <c r="N20" s="15">
        <f t="shared" si="0"/>
        <v>44</v>
      </c>
    </row>
    <row r="21" spans="1:14" ht="15" customHeight="1">
      <c r="A21" s="23">
        <v>19</v>
      </c>
      <c r="B21" s="43">
        <v>119235</v>
      </c>
      <c r="C21" s="56" t="s">
        <v>179</v>
      </c>
      <c r="D21" s="38">
        <v>11</v>
      </c>
      <c r="E21" s="56" t="s">
        <v>10</v>
      </c>
      <c r="F21" s="91">
        <v>0</v>
      </c>
      <c r="G21" s="13">
        <v>0</v>
      </c>
      <c r="H21" s="14">
        <v>0</v>
      </c>
      <c r="I21" s="14">
        <v>0</v>
      </c>
      <c r="J21" s="14">
        <v>19</v>
      </c>
      <c r="K21" s="14">
        <v>19</v>
      </c>
      <c r="L21" s="14">
        <v>0</v>
      </c>
      <c r="M21" s="14">
        <v>0</v>
      </c>
      <c r="N21" s="15">
        <f t="shared" si="0"/>
        <v>38</v>
      </c>
    </row>
    <row r="22" spans="1:14" ht="15" customHeight="1">
      <c r="A22" s="23">
        <v>20</v>
      </c>
      <c r="B22" s="43">
        <v>119246</v>
      </c>
      <c r="C22" s="56" t="s">
        <v>183</v>
      </c>
      <c r="D22" s="38">
        <v>11</v>
      </c>
      <c r="E22" s="56" t="s">
        <v>10</v>
      </c>
      <c r="F22" s="91">
        <v>0</v>
      </c>
      <c r="G22" s="13">
        <v>0</v>
      </c>
      <c r="H22" s="14">
        <v>0</v>
      </c>
      <c r="I22" s="14">
        <v>0</v>
      </c>
      <c r="J22" s="14">
        <v>17</v>
      </c>
      <c r="K22" s="14">
        <v>17</v>
      </c>
      <c r="L22" s="14">
        <v>0</v>
      </c>
      <c r="M22" s="14">
        <v>0</v>
      </c>
      <c r="N22" s="15">
        <f t="shared" si="0"/>
        <v>34</v>
      </c>
    </row>
    <row r="23" spans="1:14" ht="15" customHeight="1">
      <c r="A23" s="23">
        <v>21</v>
      </c>
      <c r="B23" s="43">
        <v>119267</v>
      </c>
      <c r="C23" s="56" t="s">
        <v>184</v>
      </c>
      <c r="D23" s="38">
        <v>10</v>
      </c>
      <c r="E23" s="56" t="s">
        <v>10</v>
      </c>
      <c r="F23" s="91">
        <v>0</v>
      </c>
      <c r="G23" s="13">
        <v>0</v>
      </c>
      <c r="H23" s="14">
        <v>0</v>
      </c>
      <c r="I23" s="14">
        <v>0</v>
      </c>
      <c r="J23" s="14">
        <v>15</v>
      </c>
      <c r="K23" s="14">
        <v>15</v>
      </c>
      <c r="L23" s="14">
        <v>0</v>
      </c>
      <c r="M23" s="14">
        <v>0</v>
      </c>
      <c r="N23" s="15">
        <f t="shared" si="0"/>
        <v>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56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7" sqref="P37:P38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37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27"/>
      <c r="B1" s="28"/>
      <c r="C1" s="29" t="s">
        <v>75</v>
      </c>
      <c r="D1" s="30"/>
      <c r="E1" s="30"/>
      <c r="F1" s="31"/>
      <c r="G1" s="30"/>
      <c r="H1" s="30"/>
      <c r="I1" s="30"/>
      <c r="J1" s="30"/>
      <c r="K1" s="30"/>
      <c r="L1" s="30"/>
      <c r="M1" s="30"/>
      <c r="N1" s="30"/>
      <c r="O1" s="30"/>
    </row>
    <row r="2" spans="1:16" ht="77.25">
      <c r="A2" s="54" t="s">
        <v>35</v>
      </c>
      <c r="B2" s="54" t="s">
        <v>2</v>
      </c>
      <c r="C2" s="55" t="s">
        <v>36</v>
      </c>
      <c r="D2" s="54" t="s">
        <v>37</v>
      </c>
      <c r="E2" s="54"/>
      <c r="F2" s="54" t="s">
        <v>38</v>
      </c>
      <c r="G2" s="67"/>
      <c r="H2" s="79" t="s">
        <v>147</v>
      </c>
      <c r="I2" s="61" t="s">
        <v>148</v>
      </c>
      <c r="J2" s="59" t="s">
        <v>150</v>
      </c>
      <c r="K2" s="60" t="s">
        <v>97</v>
      </c>
      <c r="L2" s="57" t="s">
        <v>6</v>
      </c>
      <c r="M2" s="88" t="s">
        <v>149</v>
      </c>
      <c r="N2" s="61" t="s">
        <v>151</v>
      </c>
      <c r="O2" s="60" t="s">
        <v>7</v>
      </c>
      <c r="P2" s="78" t="s">
        <v>8</v>
      </c>
    </row>
    <row r="3" spans="1:16" ht="12.75">
      <c r="A3" s="122">
        <v>1</v>
      </c>
      <c r="B3" s="44">
        <v>57036</v>
      </c>
      <c r="C3" s="64" t="s">
        <v>68</v>
      </c>
      <c r="D3" s="47">
        <v>4</v>
      </c>
      <c r="E3" s="44"/>
      <c r="F3" s="44" t="s">
        <v>19</v>
      </c>
      <c r="G3" s="119" t="s">
        <v>77</v>
      </c>
      <c r="H3" s="108">
        <v>0</v>
      </c>
      <c r="I3" s="110">
        <v>57</v>
      </c>
      <c r="J3" s="108">
        <v>68</v>
      </c>
      <c r="K3" s="110">
        <v>75</v>
      </c>
      <c r="L3" s="108">
        <v>75</v>
      </c>
      <c r="M3" s="106">
        <v>62</v>
      </c>
      <c r="N3" s="106">
        <v>62</v>
      </c>
      <c r="O3" s="108">
        <v>75</v>
      </c>
      <c r="P3" s="109">
        <f>SUM(H3:O3)-MIN(H3:O3)-SMALL(H3:O3,2)</f>
        <v>417</v>
      </c>
    </row>
    <row r="4" spans="1:16" ht="12.75">
      <c r="A4" s="123"/>
      <c r="B4" s="44">
        <v>57054</v>
      </c>
      <c r="C4" s="64" t="s">
        <v>23</v>
      </c>
      <c r="D4" s="47">
        <v>4</v>
      </c>
      <c r="E4" s="44"/>
      <c r="F4" s="44"/>
      <c r="G4" s="119"/>
      <c r="H4" s="108"/>
      <c r="I4" s="110"/>
      <c r="J4" s="108"/>
      <c r="K4" s="110"/>
      <c r="L4" s="108"/>
      <c r="M4" s="107"/>
      <c r="N4" s="107"/>
      <c r="O4" s="108"/>
      <c r="P4" s="109"/>
    </row>
    <row r="5" spans="1:16" ht="12.75">
      <c r="A5" s="111">
        <v>2</v>
      </c>
      <c r="B5" s="35">
        <v>60054</v>
      </c>
      <c r="C5" s="46" t="s">
        <v>62</v>
      </c>
      <c r="D5" s="37">
        <v>5</v>
      </c>
      <c r="E5" s="37"/>
      <c r="F5" s="45" t="s">
        <v>12</v>
      </c>
      <c r="G5" s="117" t="s">
        <v>76</v>
      </c>
      <c r="H5" s="108">
        <v>75</v>
      </c>
      <c r="I5" s="110">
        <v>68</v>
      </c>
      <c r="J5" s="108">
        <v>62</v>
      </c>
      <c r="K5" s="110">
        <v>62</v>
      </c>
      <c r="L5" s="108">
        <v>62</v>
      </c>
      <c r="M5" s="106">
        <v>68</v>
      </c>
      <c r="N5" s="106">
        <v>68</v>
      </c>
      <c r="O5" s="108">
        <v>68</v>
      </c>
      <c r="P5" s="109">
        <f>SUM(H5:O5)-MIN(H5:O5)-SMALL(H5:O5,2)</f>
        <v>409</v>
      </c>
    </row>
    <row r="6" spans="1:16" ht="12.75">
      <c r="A6" s="111"/>
      <c r="B6" s="35">
        <v>60047</v>
      </c>
      <c r="C6" s="46" t="s">
        <v>11</v>
      </c>
      <c r="D6" s="37">
        <v>4</v>
      </c>
      <c r="E6" s="37"/>
      <c r="F6" s="45" t="s">
        <v>72</v>
      </c>
      <c r="G6" s="117"/>
      <c r="H6" s="108"/>
      <c r="I6" s="110"/>
      <c r="J6" s="108"/>
      <c r="K6" s="110"/>
      <c r="L6" s="108"/>
      <c r="M6" s="107"/>
      <c r="N6" s="107"/>
      <c r="O6" s="108"/>
      <c r="P6" s="109"/>
    </row>
    <row r="7" spans="1:16" ht="12.75">
      <c r="A7" s="111">
        <v>3</v>
      </c>
      <c r="B7" s="44">
        <v>24006</v>
      </c>
      <c r="C7" s="64" t="s">
        <v>108</v>
      </c>
      <c r="D7" s="47">
        <v>4</v>
      </c>
      <c r="E7" s="44"/>
      <c r="F7" s="44" t="s">
        <v>9</v>
      </c>
      <c r="G7" s="114" t="s">
        <v>135</v>
      </c>
      <c r="H7" s="108">
        <v>0</v>
      </c>
      <c r="I7" s="110">
        <v>62</v>
      </c>
      <c r="J7" s="108">
        <v>75</v>
      </c>
      <c r="K7" s="110">
        <v>57</v>
      </c>
      <c r="L7" s="108">
        <v>57</v>
      </c>
      <c r="M7" s="106">
        <v>75</v>
      </c>
      <c r="N7" s="106">
        <v>57</v>
      </c>
      <c r="O7" s="108">
        <v>57</v>
      </c>
      <c r="P7" s="109">
        <f>SUM(H7:O7)-MIN(H7:O7)-SMALL(H7:O7,2)</f>
        <v>383</v>
      </c>
    </row>
    <row r="8" spans="1:16" ht="12.75">
      <c r="A8" s="111"/>
      <c r="B8" s="44">
        <v>24042</v>
      </c>
      <c r="C8" s="64" t="s">
        <v>127</v>
      </c>
      <c r="D8" s="47">
        <v>5</v>
      </c>
      <c r="E8" s="44"/>
      <c r="F8" s="44"/>
      <c r="G8" s="115"/>
      <c r="H8" s="108"/>
      <c r="I8" s="110"/>
      <c r="J8" s="108"/>
      <c r="K8" s="110"/>
      <c r="L8" s="108"/>
      <c r="M8" s="107"/>
      <c r="N8" s="107"/>
      <c r="O8" s="108"/>
      <c r="P8" s="109"/>
    </row>
    <row r="9" spans="1:16" ht="12.75">
      <c r="A9" s="111">
        <v>4</v>
      </c>
      <c r="B9" s="35">
        <v>185007</v>
      </c>
      <c r="C9" s="56" t="s">
        <v>15</v>
      </c>
      <c r="D9" s="37">
        <v>4</v>
      </c>
      <c r="E9" s="37"/>
      <c r="F9" s="45" t="s">
        <v>78</v>
      </c>
      <c r="G9" s="117" t="s">
        <v>79</v>
      </c>
      <c r="H9" s="108">
        <v>0</v>
      </c>
      <c r="I9" s="110">
        <v>75</v>
      </c>
      <c r="J9" s="108">
        <v>0</v>
      </c>
      <c r="K9" s="110">
        <v>68</v>
      </c>
      <c r="L9" s="108">
        <v>68</v>
      </c>
      <c r="M9" s="106">
        <v>0</v>
      </c>
      <c r="N9" s="106">
        <v>75</v>
      </c>
      <c r="O9" s="108">
        <v>62</v>
      </c>
      <c r="P9" s="109">
        <f>SUM(H9:O9)-MIN(H9:O9)-SMALL(H9:O9,2)</f>
        <v>348</v>
      </c>
    </row>
    <row r="10" spans="1:16" ht="12.75">
      <c r="A10" s="111"/>
      <c r="B10" s="35">
        <v>30044</v>
      </c>
      <c r="C10" s="46" t="s">
        <v>59</v>
      </c>
      <c r="D10" s="37">
        <v>4</v>
      </c>
      <c r="E10" s="37"/>
      <c r="F10" s="43" t="s">
        <v>40</v>
      </c>
      <c r="G10" s="117"/>
      <c r="H10" s="108"/>
      <c r="I10" s="110"/>
      <c r="J10" s="108"/>
      <c r="K10" s="110"/>
      <c r="L10" s="108"/>
      <c r="M10" s="107"/>
      <c r="N10" s="107"/>
      <c r="O10" s="108"/>
      <c r="P10" s="109"/>
    </row>
    <row r="11" spans="1:16" ht="12.75">
      <c r="A11" s="120">
        <v>5</v>
      </c>
      <c r="B11" s="2">
        <v>119188</v>
      </c>
      <c r="C11" s="65" t="s">
        <v>30</v>
      </c>
      <c r="D11" s="47">
        <v>7</v>
      </c>
      <c r="E11" s="44"/>
      <c r="F11" s="44" t="s">
        <v>10</v>
      </c>
      <c r="G11" s="114" t="s">
        <v>140</v>
      </c>
      <c r="H11" s="108">
        <v>68</v>
      </c>
      <c r="I11" s="110">
        <v>49</v>
      </c>
      <c r="J11" s="108">
        <v>57</v>
      </c>
      <c r="K11" s="110">
        <v>46</v>
      </c>
      <c r="L11" s="108">
        <v>37</v>
      </c>
      <c r="M11" s="106">
        <v>46</v>
      </c>
      <c r="N11" s="106">
        <v>0</v>
      </c>
      <c r="O11" s="108">
        <v>0</v>
      </c>
      <c r="P11" s="109">
        <f>SUM(H11:O11)-MIN(H11:O11)-SMALL(H11:O11,2)</f>
        <v>303</v>
      </c>
    </row>
    <row r="12" spans="1:16" ht="12.75">
      <c r="A12" s="121"/>
      <c r="B12" s="44">
        <v>119189</v>
      </c>
      <c r="C12" s="64" t="s">
        <v>28</v>
      </c>
      <c r="D12" s="47">
        <v>7</v>
      </c>
      <c r="E12" s="44"/>
      <c r="F12" s="44"/>
      <c r="G12" s="115"/>
      <c r="H12" s="108"/>
      <c r="I12" s="110"/>
      <c r="J12" s="108"/>
      <c r="K12" s="110"/>
      <c r="L12" s="108"/>
      <c r="M12" s="107"/>
      <c r="N12" s="107"/>
      <c r="O12" s="108"/>
      <c r="P12" s="109"/>
    </row>
    <row r="13" spans="1:16" ht="12.75">
      <c r="A13" s="111">
        <v>6</v>
      </c>
      <c r="B13" s="35">
        <v>57086</v>
      </c>
      <c r="C13" s="56" t="s">
        <v>22</v>
      </c>
      <c r="D13" s="37">
        <v>6</v>
      </c>
      <c r="E13" s="37"/>
      <c r="F13" s="45" t="s">
        <v>19</v>
      </c>
      <c r="G13" s="118" t="s">
        <v>107</v>
      </c>
      <c r="H13" s="108">
        <v>0</v>
      </c>
      <c r="I13" s="110">
        <v>0</v>
      </c>
      <c r="J13" s="108">
        <v>43</v>
      </c>
      <c r="K13" s="110">
        <v>53</v>
      </c>
      <c r="L13" s="108">
        <v>33</v>
      </c>
      <c r="M13" s="106">
        <v>23</v>
      </c>
      <c r="N13" s="106">
        <v>43</v>
      </c>
      <c r="O13" s="108">
        <v>40</v>
      </c>
      <c r="P13" s="109">
        <f>SUM(H13:O13)-MIN(H13:O13)-SMALL(H13:O13,2)</f>
        <v>235</v>
      </c>
    </row>
    <row r="14" spans="1:16" ht="12.75">
      <c r="A14" s="111"/>
      <c r="B14" s="44">
        <v>57075</v>
      </c>
      <c r="C14" s="64" t="s">
        <v>20</v>
      </c>
      <c r="D14" s="47">
        <v>5</v>
      </c>
      <c r="E14" s="44"/>
      <c r="F14" s="44"/>
      <c r="G14" s="119"/>
      <c r="H14" s="108"/>
      <c r="I14" s="110"/>
      <c r="J14" s="108"/>
      <c r="K14" s="110"/>
      <c r="L14" s="108"/>
      <c r="M14" s="107"/>
      <c r="N14" s="107"/>
      <c r="O14" s="108"/>
      <c r="P14" s="109"/>
    </row>
    <row r="15" spans="1:16" ht="12.75">
      <c r="A15" s="111">
        <v>7</v>
      </c>
      <c r="B15" s="35">
        <v>64056</v>
      </c>
      <c r="C15" s="56" t="s">
        <v>26</v>
      </c>
      <c r="D15" s="37">
        <v>5</v>
      </c>
      <c r="E15" s="37"/>
      <c r="F15" s="45" t="s">
        <v>27</v>
      </c>
      <c r="G15" s="116" t="s">
        <v>145</v>
      </c>
      <c r="H15" s="108">
        <v>0</v>
      </c>
      <c r="I15" s="110">
        <v>0</v>
      </c>
      <c r="J15" s="108">
        <v>40</v>
      </c>
      <c r="K15" s="110">
        <v>33</v>
      </c>
      <c r="L15" s="108">
        <v>31</v>
      </c>
      <c r="M15" s="106">
        <v>37</v>
      </c>
      <c r="N15" s="106">
        <v>40</v>
      </c>
      <c r="O15" s="108">
        <v>49</v>
      </c>
      <c r="P15" s="109">
        <f>SUM(H15:O15)-MIN(H15:O15)-SMALL(H15:O15,2)</f>
        <v>230</v>
      </c>
    </row>
    <row r="16" spans="1:16" ht="12.75">
      <c r="A16" s="111"/>
      <c r="B16" s="35">
        <v>61013</v>
      </c>
      <c r="C16" s="70" t="s">
        <v>31</v>
      </c>
      <c r="D16" s="37">
        <v>4</v>
      </c>
      <c r="E16" s="37"/>
      <c r="F16" s="45" t="s">
        <v>160</v>
      </c>
      <c r="G16" s="117"/>
      <c r="H16" s="108"/>
      <c r="I16" s="110"/>
      <c r="J16" s="108"/>
      <c r="K16" s="110"/>
      <c r="L16" s="108"/>
      <c r="M16" s="107"/>
      <c r="N16" s="107"/>
      <c r="O16" s="108"/>
      <c r="P16" s="109"/>
    </row>
    <row r="17" spans="1:16" ht="12.75">
      <c r="A17" s="111">
        <v>8</v>
      </c>
      <c r="B17" s="35">
        <v>119218</v>
      </c>
      <c r="C17" s="56" t="s">
        <v>86</v>
      </c>
      <c r="D17" s="37">
        <v>7</v>
      </c>
      <c r="E17" s="37"/>
      <c r="F17" s="45" t="s">
        <v>10</v>
      </c>
      <c r="G17" s="104" t="s">
        <v>185</v>
      </c>
      <c r="H17" s="108">
        <v>0</v>
      </c>
      <c r="I17" s="110">
        <v>0</v>
      </c>
      <c r="J17" s="108">
        <v>0</v>
      </c>
      <c r="K17" s="110">
        <v>0</v>
      </c>
      <c r="L17" s="108">
        <v>46</v>
      </c>
      <c r="M17" s="106">
        <v>53</v>
      </c>
      <c r="N17" s="106">
        <v>49</v>
      </c>
      <c r="O17" s="108">
        <v>46</v>
      </c>
      <c r="P17" s="109">
        <f>SUM(H17:O17)-MIN(H17:O17)-SMALL(H17:O17,2)</f>
        <v>194</v>
      </c>
    </row>
    <row r="18" spans="1:16" ht="12.75">
      <c r="A18" s="111"/>
      <c r="B18" s="35">
        <v>119191</v>
      </c>
      <c r="C18" s="56" t="s">
        <v>29</v>
      </c>
      <c r="D18" s="37">
        <v>6</v>
      </c>
      <c r="E18" s="37"/>
      <c r="F18" s="45"/>
      <c r="G18" s="105"/>
      <c r="H18" s="108"/>
      <c r="I18" s="110"/>
      <c r="J18" s="108"/>
      <c r="K18" s="110"/>
      <c r="L18" s="108"/>
      <c r="M18" s="107"/>
      <c r="N18" s="107"/>
      <c r="O18" s="108"/>
      <c r="P18" s="109"/>
    </row>
    <row r="19" spans="1:16" ht="12.75">
      <c r="A19" s="111">
        <v>9</v>
      </c>
      <c r="B19" s="44">
        <v>63063</v>
      </c>
      <c r="C19" s="44" t="s">
        <v>33</v>
      </c>
      <c r="D19" s="47">
        <v>6</v>
      </c>
      <c r="E19" s="44"/>
      <c r="F19" s="44" t="s">
        <v>32</v>
      </c>
      <c r="G19" s="114" t="s">
        <v>136</v>
      </c>
      <c r="H19" s="108">
        <v>0</v>
      </c>
      <c r="I19" s="110">
        <v>0</v>
      </c>
      <c r="J19" s="108">
        <v>31</v>
      </c>
      <c r="K19" s="110">
        <v>31</v>
      </c>
      <c r="L19" s="108">
        <v>29</v>
      </c>
      <c r="M19" s="106">
        <v>29</v>
      </c>
      <c r="N19" s="106">
        <v>35</v>
      </c>
      <c r="O19" s="108">
        <v>37</v>
      </c>
      <c r="P19" s="109">
        <f>SUM(H19:O19)-MIN(H19:O19)-SMALL(H19:O19,2)</f>
        <v>192</v>
      </c>
    </row>
    <row r="20" spans="1:16" ht="12.75">
      <c r="A20" s="111"/>
      <c r="B20" s="44">
        <v>64026</v>
      </c>
      <c r="C20" s="44" t="s">
        <v>133</v>
      </c>
      <c r="D20" s="47">
        <v>7</v>
      </c>
      <c r="E20" s="44"/>
      <c r="F20" s="44" t="s">
        <v>27</v>
      </c>
      <c r="G20" s="115"/>
      <c r="H20" s="108"/>
      <c r="I20" s="110"/>
      <c r="J20" s="108"/>
      <c r="K20" s="110"/>
      <c r="L20" s="108"/>
      <c r="M20" s="107"/>
      <c r="N20" s="107"/>
      <c r="O20" s="108"/>
      <c r="P20" s="109"/>
    </row>
    <row r="21" spans="1:16" ht="12.75">
      <c r="A21" s="111">
        <v>9</v>
      </c>
      <c r="B21" s="2">
        <v>64058</v>
      </c>
      <c r="C21" s="65" t="s">
        <v>153</v>
      </c>
      <c r="D21" s="4">
        <v>7</v>
      </c>
      <c r="F21" s="44" t="s">
        <v>27</v>
      </c>
      <c r="G21" s="114" t="s">
        <v>165</v>
      </c>
      <c r="H21" s="108">
        <v>0</v>
      </c>
      <c r="I21" s="110">
        <v>0</v>
      </c>
      <c r="J21" s="108">
        <v>29</v>
      </c>
      <c r="K21" s="110">
        <v>27</v>
      </c>
      <c r="L21" s="108">
        <v>27</v>
      </c>
      <c r="M21" s="106">
        <v>27</v>
      </c>
      <c r="N21" s="106">
        <v>37</v>
      </c>
      <c r="O21" s="108">
        <v>43</v>
      </c>
      <c r="P21" s="109">
        <f>SUM(H21:O21)-MIN(H21:O21)-SMALL(H21:O21,2)</f>
        <v>190</v>
      </c>
    </row>
    <row r="22" spans="1:16" ht="12.75">
      <c r="A22" s="111"/>
      <c r="B22" s="44">
        <v>64036</v>
      </c>
      <c r="C22" s="64" t="s">
        <v>116</v>
      </c>
      <c r="D22" s="47">
        <v>7</v>
      </c>
      <c r="E22" s="44"/>
      <c r="G22" s="115"/>
      <c r="H22" s="108"/>
      <c r="I22" s="110"/>
      <c r="J22" s="108"/>
      <c r="K22" s="110"/>
      <c r="L22" s="108"/>
      <c r="M22" s="107"/>
      <c r="N22" s="107"/>
      <c r="O22" s="108"/>
      <c r="P22" s="109"/>
    </row>
    <row r="23" spans="1:16" ht="12.75">
      <c r="A23" s="111">
        <v>10</v>
      </c>
      <c r="B23" s="35">
        <v>57136</v>
      </c>
      <c r="C23" s="56" t="s">
        <v>137</v>
      </c>
      <c r="D23" s="37">
        <v>7</v>
      </c>
      <c r="E23" s="37"/>
      <c r="F23" s="45" t="s">
        <v>19</v>
      </c>
      <c r="G23" s="116" t="s">
        <v>138</v>
      </c>
      <c r="H23" s="108">
        <v>0</v>
      </c>
      <c r="I23" s="110">
        <v>0</v>
      </c>
      <c r="J23" s="108">
        <v>35</v>
      </c>
      <c r="K23" s="110">
        <v>40</v>
      </c>
      <c r="L23" s="108">
        <v>0</v>
      </c>
      <c r="M23" s="106">
        <v>0</v>
      </c>
      <c r="N23" s="106">
        <v>53</v>
      </c>
      <c r="O23" s="108">
        <v>53</v>
      </c>
      <c r="P23" s="109">
        <f>SUM(H23:O23)-MIN(H23:O23)-SMALL(H23:O23,2)</f>
        <v>181</v>
      </c>
    </row>
    <row r="24" spans="1:16" ht="12.75">
      <c r="A24" s="111"/>
      <c r="B24" s="35">
        <v>57132</v>
      </c>
      <c r="C24" s="56" t="s">
        <v>120</v>
      </c>
      <c r="D24" s="37"/>
      <c r="E24" s="37"/>
      <c r="F24" s="46"/>
      <c r="G24" s="117"/>
      <c r="H24" s="108"/>
      <c r="I24" s="110"/>
      <c r="J24" s="108"/>
      <c r="K24" s="110"/>
      <c r="L24" s="108"/>
      <c r="M24" s="107"/>
      <c r="N24" s="107"/>
      <c r="O24" s="108"/>
      <c r="P24" s="109"/>
    </row>
    <row r="25" spans="1:16" ht="12.75">
      <c r="A25" s="111">
        <v>11</v>
      </c>
      <c r="B25" s="35">
        <v>24004</v>
      </c>
      <c r="C25" s="56" t="s">
        <v>141</v>
      </c>
      <c r="D25" s="37">
        <v>7</v>
      </c>
      <c r="E25" s="37"/>
      <c r="F25" s="45" t="s">
        <v>9</v>
      </c>
      <c r="G25" s="116" t="s">
        <v>163</v>
      </c>
      <c r="H25" s="108">
        <v>0</v>
      </c>
      <c r="I25" s="110">
        <v>0</v>
      </c>
      <c r="J25" s="108">
        <v>37</v>
      </c>
      <c r="K25" s="110">
        <v>49</v>
      </c>
      <c r="L25" s="108">
        <v>40</v>
      </c>
      <c r="M25" s="106">
        <v>49</v>
      </c>
      <c r="N25" s="106">
        <v>0</v>
      </c>
      <c r="O25" s="108">
        <v>0</v>
      </c>
      <c r="P25" s="109">
        <f>SUM(H25:O25)-MIN(H25:O25)-SMALL(H25:O25,2)</f>
        <v>175</v>
      </c>
    </row>
    <row r="26" spans="1:16" ht="12.75">
      <c r="A26" s="111"/>
      <c r="B26" s="2">
        <v>24056</v>
      </c>
      <c r="C26" s="65" t="s">
        <v>161</v>
      </c>
      <c r="D26" s="4">
        <v>7</v>
      </c>
      <c r="E26" s="37"/>
      <c r="F26" s="46" t="s">
        <v>72</v>
      </c>
      <c r="G26" s="117"/>
      <c r="H26" s="108"/>
      <c r="I26" s="110"/>
      <c r="J26" s="108"/>
      <c r="K26" s="110"/>
      <c r="L26" s="108"/>
      <c r="M26" s="107"/>
      <c r="N26" s="107"/>
      <c r="O26" s="108"/>
      <c r="P26" s="109"/>
    </row>
    <row r="27" spans="1:16" ht="12.75">
      <c r="A27" s="111">
        <v>12</v>
      </c>
      <c r="B27" s="35">
        <v>24037</v>
      </c>
      <c r="C27" s="56" t="s">
        <v>96</v>
      </c>
      <c r="D27" s="37">
        <v>8</v>
      </c>
      <c r="E27" s="37"/>
      <c r="F27" s="45" t="s">
        <v>9</v>
      </c>
      <c r="G27" s="104" t="s">
        <v>164</v>
      </c>
      <c r="H27" s="108">
        <v>0</v>
      </c>
      <c r="I27" s="110">
        <v>0</v>
      </c>
      <c r="J27" s="108">
        <v>33</v>
      </c>
      <c r="K27" s="110">
        <v>29</v>
      </c>
      <c r="L27" s="108">
        <v>53</v>
      </c>
      <c r="M27" s="106">
        <v>57</v>
      </c>
      <c r="N27" s="106">
        <v>0</v>
      </c>
      <c r="O27" s="108">
        <v>0</v>
      </c>
      <c r="P27" s="109">
        <f>SUM(H27:O27)-MIN(H27:O27)-SMALL(H27:O27,2)</f>
        <v>172</v>
      </c>
    </row>
    <row r="28" spans="1:16" ht="12.75">
      <c r="A28" s="111"/>
      <c r="B28" s="35">
        <v>24065</v>
      </c>
      <c r="C28" s="56" t="s">
        <v>115</v>
      </c>
      <c r="D28" s="37">
        <v>8</v>
      </c>
      <c r="E28" s="37"/>
      <c r="F28" s="45"/>
      <c r="G28" s="105"/>
      <c r="H28" s="108"/>
      <c r="I28" s="110"/>
      <c r="J28" s="108"/>
      <c r="K28" s="110"/>
      <c r="L28" s="108"/>
      <c r="M28" s="107"/>
      <c r="N28" s="107"/>
      <c r="O28" s="108"/>
      <c r="P28" s="109"/>
    </row>
    <row r="29" spans="1:16" ht="12.75">
      <c r="A29" s="111">
        <v>13</v>
      </c>
      <c r="B29" s="35">
        <v>116084</v>
      </c>
      <c r="C29" s="56" t="s">
        <v>110</v>
      </c>
      <c r="D29" s="37">
        <v>6</v>
      </c>
      <c r="E29" s="37"/>
      <c r="F29" s="45" t="s">
        <v>14</v>
      </c>
      <c r="G29" s="104" t="s">
        <v>114</v>
      </c>
      <c r="H29" s="108">
        <v>0</v>
      </c>
      <c r="I29" s="110">
        <v>0</v>
      </c>
      <c r="J29" s="108">
        <v>46</v>
      </c>
      <c r="K29" s="110">
        <v>35</v>
      </c>
      <c r="L29" s="108">
        <v>43</v>
      </c>
      <c r="M29" s="106">
        <v>0</v>
      </c>
      <c r="N29" s="106">
        <v>46</v>
      </c>
      <c r="O29" s="108">
        <v>0</v>
      </c>
      <c r="P29" s="109">
        <f>SUM(H29:O29)-MIN(H29:O29)-SMALL(H29:O29,2)</f>
        <v>170</v>
      </c>
    </row>
    <row r="30" spans="1:16" ht="12.75">
      <c r="A30" s="111"/>
      <c r="B30" s="35">
        <v>116086</v>
      </c>
      <c r="C30" s="56" t="s">
        <v>80</v>
      </c>
      <c r="D30" s="37">
        <v>6</v>
      </c>
      <c r="E30" s="37"/>
      <c r="F30" s="45"/>
      <c r="G30" s="105"/>
      <c r="H30" s="108"/>
      <c r="I30" s="110"/>
      <c r="J30" s="108"/>
      <c r="K30" s="110"/>
      <c r="L30" s="108"/>
      <c r="M30" s="107"/>
      <c r="N30" s="107"/>
      <c r="O30" s="108"/>
      <c r="P30" s="109"/>
    </row>
    <row r="31" spans="1:16" ht="12.75">
      <c r="A31" s="111">
        <v>14</v>
      </c>
      <c r="B31" s="35">
        <v>119152</v>
      </c>
      <c r="C31" s="56" t="s">
        <v>60</v>
      </c>
      <c r="D31" s="37">
        <v>4</v>
      </c>
      <c r="E31" s="37"/>
      <c r="F31" s="45" t="s">
        <v>10</v>
      </c>
      <c r="G31" s="116" t="s">
        <v>94</v>
      </c>
      <c r="H31" s="108">
        <v>0</v>
      </c>
      <c r="I31" s="110">
        <v>53</v>
      </c>
      <c r="J31" s="108">
        <v>49</v>
      </c>
      <c r="K31" s="110">
        <v>43</v>
      </c>
      <c r="L31" s="108">
        <v>0</v>
      </c>
      <c r="M31" s="106">
        <v>0</v>
      </c>
      <c r="N31" s="106">
        <v>0</v>
      </c>
      <c r="O31" s="108">
        <v>0</v>
      </c>
      <c r="P31" s="109">
        <f>SUM(H31:O31)-MIN(H31:O31)-SMALL(H31:O31,2)</f>
        <v>145</v>
      </c>
    </row>
    <row r="32" spans="1:16" ht="12.75">
      <c r="A32" s="111"/>
      <c r="B32" s="35">
        <v>119154</v>
      </c>
      <c r="C32" s="56" t="s">
        <v>67</v>
      </c>
      <c r="D32" s="37">
        <v>4</v>
      </c>
      <c r="E32" s="37"/>
      <c r="F32" s="46"/>
      <c r="G32" s="117"/>
      <c r="H32" s="108"/>
      <c r="I32" s="110"/>
      <c r="J32" s="108"/>
      <c r="K32" s="110"/>
      <c r="L32" s="108"/>
      <c r="M32" s="107"/>
      <c r="N32" s="107"/>
      <c r="O32" s="108"/>
      <c r="P32" s="109"/>
    </row>
    <row r="33" spans="1:16" ht="12.75">
      <c r="A33" s="111">
        <v>15</v>
      </c>
      <c r="B33" s="35">
        <v>119173</v>
      </c>
      <c r="C33" s="56" t="s">
        <v>81</v>
      </c>
      <c r="D33" s="37">
        <v>4</v>
      </c>
      <c r="E33" s="37"/>
      <c r="F33" s="45" t="s">
        <v>10</v>
      </c>
      <c r="G33" s="104" t="s">
        <v>162</v>
      </c>
      <c r="H33" s="108">
        <v>0</v>
      </c>
      <c r="I33" s="110">
        <v>0</v>
      </c>
      <c r="J33" s="108">
        <v>53</v>
      </c>
      <c r="K33" s="110">
        <v>37</v>
      </c>
      <c r="L33" s="108">
        <v>0</v>
      </c>
      <c r="M33" s="106">
        <v>0</v>
      </c>
      <c r="N33" s="106">
        <v>0</v>
      </c>
      <c r="O33" s="108">
        <v>0</v>
      </c>
      <c r="P33" s="109">
        <f>SUM(H33:O33)-MIN(H33:O33)-SMALL(H33:O33,2)</f>
        <v>90</v>
      </c>
    </row>
    <row r="34" spans="1:16" ht="12.75">
      <c r="A34" s="111"/>
      <c r="B34" s="35">
        <v>119191</v>
      </c>
      <c r="C34" s="56" t="s">
        <v>29</v>
      </c>
      <c r="D34" s="37">
        <v>6</v>
      </c>
      <c r="E34" s="37"/>
      <c r="F34" s="45"/>
      <c r="G34" s="105"/>
      <c r="H34" s="108"/>
      <c r="I34" s="110"/>
      <c r="J34" s="108"/>
      <c r="K34" s="110"/>
      <c r="L34" s="108"/>
      <c r="M34" s="107"/>
      <c r="N34" s="107"/>
      <c r="O34" s="108"/>
      <c r="P34" s="109"/>
    </row>
    <row r="35" spans="1:16" ht="12.75">
      <c r="A35" s="111">
        <v>16</v>
      </c>
      <c r="B35" s="44">
        <v>57136</v>
      </c>
      <c r="C35" s="64" t="s">
        <v>137</v>
      </c>
      <c r="D35" s="47">
        <v>7</v>
      </c>
      <c r="E35" s="44"/>
      <c r="F35" s="44" t="s">
        <v>19</v>
      </c>
      <c r="G35" s="114" t="s">
        <v>142</v>
      </c>
      <c r="H35" s="108">
        <v>0</v>
      </c>
      <c r="I35" s="110">
        <v>0</v>
      </c>
      <c r="J35" s="108">
        <v>0</v>
      </c>
      <c r="K35" s="110">
        <v>0</v>
      </c>
      <c r="L35" s="108">
        <v>49</v>
      </c>
      <c r="M35" s="106">
        <v>35</v>
      </c>
      <c r="N35" s="106">
        <v>0</v>
      </c>
      <c r="O35" s="108">
        <v>0</v>
      </c>
      <c r="P35" s="109">
        <f>SUM(H35:O35)-MIN(H35:O35)-SMALL(H35:O35,2)</f>
        <v>84</v>
      </c>
    </row>
    <row r="36" spans="1:16" ht="12.75">
      <c r="A36" s="111"/>
      <c r="B36" s="44">
        <v>57099</v>
      </c>
      <c r="C36" s="64" t="s">
        <v>109</v>
      </c>
      <c r="D36" s="47">
        <v>7</v>
      </c>
      <c r="E36" s="44"/>
      <c r="F36" s="44"/>
      <c r="G36" s="115"/>
      <c r="H36" s="108"/>
      <c r="I36" s="110"/>
      <c r="J36" s="108"/>
      <c r="K36" s="110"/>
      <c r="L36" s="108"/>
      <c r="M36" s="107"/>
      <c r="N36" s="107"/>
      <c r="O36" s="108"/>
      <c r="P36" s="109"/>
    </row>
    <row r="37" spans="1:16" ht="12.75">
      <c r="A37" s="112">
        <v>17</v>
      </c>
      <c r="B37" s="35">
        <v>133015</v>
      </c>
      <c r="C37" s="56" t="s">
        <v>104</v>
      </c>
      <c r="D37" s="37">
        <v>8</v>
      </c>
      <c r="E37" s="37"/>
      <c r="F37" s="45" t="s">
        <v>43</v>
      </c>
      <c r="G37" s="104" t="s">
        <v>186</v>
      </c>
      <c r="H37" s="108">
        <v>0</v>
      </c>
      <c r="I37" s="110">
        <v>0</v>
      </c>
      <c r="J37" s="108">
        <v>0</v>
      </c>
      <c r="K37" s="110">
        <v>0</v>
      </c>
      <c r="L37" s="108">
        <v>35</v>
      </c>
      <c r="M37" s="106">
        <v>43</v>
      </c>
      <c r="N37" s="106">
        <v>0</v>
      </c>
      <c r="O37" s="108">
        <v>0</v>
      </c>
      <c r="P37" s="109">
        <f>SUM(H37:O37)-MIN(H37:O37)-SMALL(H37:O37,2)</f>
        <v>78</v>
      </c>
    </row>
    <row r="38" spans="1:16" ht="12.75">
      <c r="A38" s="113"/>
      <c r="B38" s="35">
        <v>76028</v>
      </c>
      <c r="C38" s="56" t="s">
        <v>128</v>
      </c>
      <c r="D38" s="37">
        <v>8</v>
      </c>
      <c r="E38" s="37"/>
      <c r="F38" s="45" t="s">
        <v>129</v>
      </c>
      <c r="G38" s="105"/>
      <c r="H38" s="108"/>
      <c r="I38" s="110"/>
      <c r="J38" s="108"/>
      <c r="K38" s="110"/>
      <c r="L38" s="108"/>
      <c r="M38" s="107"/>
      <c r="N38" s="107"/>
      <c r="O38" s="108"/>
      <c r="P38" s="109"/>
    </row>
    <row r="39" spans="1:16" ht="15" customHeight="1">
      <c r="A39" s="112">
        <v>18</v>
      </c>
      <c r="B39" s="35">
        <v>11070</v>
      </c>
      <c r="C39" s="56" t="s">
        <v>106</v>
      </c>
      <c r="D39" s="37">
        <v>4</v>
      </c>
      <c r="E39" s="37"/>
      <c r="F39" s="45" t="s">
        <v>187</v>
      </c>
      <c r="G39" s="104" t="s">
        <v>188</v>
      </c>
      <c r="H39" s="108">
        <v>0</v>
      </c>
      <c r="I39" s="110">
        <v>0</v>
      </c>
      <c r="J39" s="108">
        <v>0</v>
      </c>
      <c r="K39" s="110">
        <v>0</v>
      </c>
      <c r="L39" s="108">
        <v>25</v>
      </c>
      <c r="M39" s="106">
        <v>33</v>
      </c>
      <c r="N39" s="106">
        <v>0</v>
      </c>
      <c r="O39" s="108">
        <v>0</v>
      </c>
      <c r="P39" s="109">
        <f>SUM(H39:O39)-MIN(H39:O39)-SMALL(H39:O39,2)</f>
        <v>58</v>
      </c>
    </row>
    <row r="40" spans="1:16" ht="15" customHeight="1">
      <c r="A40" s="113"/>
      <c r="B40" s="35">
        <v>11061</v>
      </c>
      <c r="C40" s="56" t="s">
        <v>152</v>
      </c>
      <c r="D40" s="37">
        <v>4</v>
      </c>
      <c r="E40" s="37"/>
      <c r="F40" s="45"/>
      <c r="G40" s="105"/>
      <c r="H40" s="108"/>
      <c r="I40" s="110"/>
      <c r="J40" s="108"/>
      <c r="K40" s="110"/>
      <c r="L40" s="108"/>
      <c r="M40" s="107"/>
      <c r="N40" s="107"/>
      <c r="O40" s="108"/>
      <c r="P40" s="109"/>
    </row>
    <row r="41" spans="1:16" ht="15" customHeight="1">
      <c r="A41" s="112">
        <v>19</v>
      </c>
      <c r="B41" s="44">
        <v>57104</v>
      </c>
      <c r="C41" s="64" t="s">
        <v>143</v>
      </c>
      <c r="D41" s="47">
        <v>8</v>
      </c>
      <c r="E41" s="44"/>
      <c r="F41" s="44" t="s">
        <v>19</v>
      </c>
      <c r="G41" s="114" t="s">
        <v>144</v>
      </c>
      <c r="H41" s="108">
        <v>0</v>
      </c>
      <c r="I41" s="110">
        <v>0</v>
      </c>
      <c r="J41" s="108">
        <v>0</v>
      </c>
      <c r="K41" s="110">
        <v>0</v>
      </c>
      <c r="L41" s="108">
        <v>23</v>
      </c>
      <c r="M41" s="106">
        <v>31</v>
      </c>
      <c r="N41" s="106">
        <v>0</v>
      </c>
      <c r="O41" s="108">
        <v>0</v>
      </c>
      <c r="P41" s="109">
        <f>SUM(H41:O41)-MIN(H41:O41)-SMALL(H41:O41,2)</f>
        <v>54</v>
      </c>
    </row>
    <row r="42" spans="1:16" ht="15" customHeight="1">
      <c r="A42" s="113"/>
      <c r="B42" s="44">
        <v>57027</v>
      </c>
      <c r="C42" s="64" t="s">
        <v>139</v>
      </c>
      <c r="D42" s="47">
        <v>9</v>
      </c>
      <c r="E42" s="44"/>
      <c r="F42" s="44"/>
      <c r="G42" s="115"/>
      <c r="H42" s="108"/>
      <c r="I42" s="110"/>
      <c r="J42" s="108"/>
      <c r="K42" s="110"/>
      <c r="L42" s="108"/>
      <c r="M42" s="107"/>
      <c r="N42" s="107"/>
      <c r="O42" s="108"/>
      <c r="P42" s="109"/>
    </row>
    <row r="43" spans="1:16" ht="15" customHeight="1">
      <c r="A43" s="112">
        <v>20</v>
      </c>
      <c r="B43" s="35">
        <v>24053</v>
      </c>
      <c r="C43" s="56" t="s">
        <v>166</v>
      </c>
      <c r="D43" s="37">
        <v>8</v>
      </c>
      <c r="E43" s="37"/>
      <c r="F43" s="45" t="s">
        <v>9</v>
      </c>
      <c r="G43" s="104" t="s">
        <v>190</v>
      </c>
      <c r="H43" s="108">
        <v>0</v>
      </c>
      <c r="I43" s="110">
        <v>0</v>
      </c>
      <c r="J43" s="108">
        <v>0</v>
      </c>
      <c r="K43" s="110">
        <v>0</v>
      </c>
      <c r="L43" s="108">
        <v>21</v>
      </c>
      <c r="M43" s="106">
        <v>25</v>
      </c>
      <c r="N43" s="106">
        <v>0</v>
      </c>
      <c r="O43" s="108">
        <v>0</v>
      </c>
      <c r="P43" s="109">
        <f>SUM(H43:O43)-MIN(H43:O43)-SMALL(H43:O43,2)</f>
        <v>46</v>
      </c>
    </row>
    <row r="44" spans="1:16" ht="15" customHeight="1">
      <c r="A44" s="113"/>
      <c r="B44" s="35">
        <v>24069</v>
      </c>
      <c r="C44" s="56" t="s">
        <v>189</v>
      </c>
      <c r="D44" s="37">
        <v>8</v>
      </c>
      <c r="E44" s="37"/>
      <c r="F44" s="45"/>
      <c r="G44" s="105"/>
      <c r="H44" s="108"/>
      <c r="I44" s="110"/>
      <c r="J44" s="108"/>
      <c r="K44" s="110"/>
      <c r="L44" s="108"/>
      <c r="M44" s="107"/>
      <c r="N44" s="107"/>
      <c r="O44" s="108"/>
      <c r="P44" s="109"/>
    </row>
    <row r="45" spans="1:16" ht="15" customHeight="1">
      <c r="A45" s="111">
        <v>21</v>
      </c>
      <c r="B45" s="35">
        <v>1109</v>
      </c>
      <c r="C45" s="56" t="s">
        <v>191</v>
      </c>
      <c r="D45" s="37">
        <v>8</v>
      </c>
      <c r="E45" s="37"/>
      <c r="F45" s="45" t="s">
        <v>39</v>
      </c>
      <c r="G45" s="104" t="s">
        <v>193</v>
      </c>
      <c r="H45" s="108">
        <v>0</v>
      </c>
      <c r="I45" s="110">
        <v>0</v>
      </c>
      <c r="J45" s="108">
        <v>0</v>
      </c>
      <c r="K45" s="110">
        <v>0</v>
      </c>
      <c r="L45" s="108">
        <v>19</v>
      </c>
      <c r="M45" s="106">
        <v>19</v>
      </c>
      <c r="N45" s="106">
        <v>0</v>
      </c>
      <c r="O45" s="108">
        <v>0</v>
      </c>
      <c r="P45" s="109">
        <f>SUM(H45:O45)-MIN(H45:O45)-SMALL(H45:O45,2)</f>
        <v>38</v>
      </c>
    </row>
    <row r="46" spans="1:16" ht="15" customHeight="1">
      <c r="A46" s="111"/>
      <c r="B46" s="35">
        <v>1144</v>
      </c>
      <c r="C46" s="56" t="s">
        <v>192</v>
      </c>
      <c r="D46" s="37">
        <v>8</v>
      </c>
      <c r="E46" s="37"/>
      <c r="F46" s="45"/>
      <c r="G46" s="105"/>
      <c r="H46" s="108"/>
      <c r="I46" s="110"/>
      <c r="J46" s="108"/>
      <c r="K46" s="110"/>
      <c r="L46" s="108"/>
      <c r="M46" s="107"/>
      <c r="N46" s="107"/>
      <c r="O46" s="108"/>
      <c r="P46" s="109"/>
    </row>
    <row r="47" spans="1:16" ht="15" customHeight="1">
      <c r="A47" s="111">
        <v>22</v>
      </c>
      <c r="B47" s="35">
        <v>57102</v>
      </c>
      <c r="C47" s="56" t="s">
        <v>169</v>
      </c>
      <c r="D47" s="37">
        <v>9</v>
      </c>
      <c r="E47" s="37"/>
      <c r="F47" s="45" t="s">
        <v>19</v>
      </c>
      <c r="G47" s="104" t="s">
        <v>198</v>
      </c>
      <c r="H47" s="108">
        <v>0</v>
      </c>
      <c r="I47" s="110">
        <v>0</v>
      </c>
      <c r="J47" s="108">
        <v>0</v>
      </c>
      <c r="K47" s="110">
        <v>0</v>
      </c>
      <c r="L47" s="108">
        <v>15</v>
      </c>
      <c r="M47" s="106">
        <v>21</v>
      </c>
      <c r="N47" s="106">
        <v>0</v>
      </c>
      <c r="O47" s="108">
        <v>0</v>
      </c>
      <c r="P47" s="109">
        <f>SUM(H47:O47)-MIN(H47:O47)-SMALL(H47:O47,2)</f>
        <v>36</v>
      </c>
    </row>
    <row r="48" spans="1:16" ht="15" customHeight="1">
      <c r="A48" s="111"/>
      <c r="B48" s="35">
        <v>57154</v>
      </c>
      <c r="C48" s="56" t="s">
        <v>197</v>
      </c>
      <c r="D48" s="37">
        <v>9</v>
      </c>
      <c r="E48" s="37"/>
      <c r="F48" s="45" t="s">
        <v>72</v>
      </c>
      <c r="G48" s="105"/>
      <c r="H48" s="108"/>
      <c r="I48" s="110"/>
      <c r="J48" s="108"/>
      <c r="K48" s="110"/>
      <c r="L48" s="108"/>
      <c r="M48" s="107"/>
      <c r="N48" s="107"/>
      <c r="O48" s="108"/>
      <c r="P48" s="109"/>
    </row>
    <row r="49" spans="1:16" ht="15" customHeight="1">
      <c r="A49" s="111">
        <v>23</v>
      </c>
      <c r="B49" s="35">
        <v>1125</v>
      </c>
      <c r="C49" s="56" t="s">
        <v>194</v>
      </c>
      <c r="D49" s="37">
        <v>10</v>
      </c>
      <c r="E49" s="37"/>
      <c r="F49" s="45" t="s">
        <v>39</v>
      </c>
      <c r="G49" s="104" t="s">
        <v>196</v>
      </c>
      <c r="H49" s="108">
        <v>0</v>
      </c>
      <c r="I49" s="110">
        <v>0</v>
      </c>
      <c r="J49" s="108">
        <v>0</v>
      </c>
      <c r="K49" s="110">
        <v>0</v>
      </c>
      <c r="L49" s="108">
        <v>17</v>
      </c>
      <c r="M49" s="106">
        <v>17</v>
      </c>
      <c r="N49" s="106">
        <v>0</v>
      </c>
      <c r="O49" s="108">
        <v>0</v>
      </c>
      <c r="P49" s="109">
        <f>SUM(H49:O49)-MIN(H49:O49)-SMALL(H49:O49,2)</f>
        <v>34</v>
      </c>
    </row>
    <row r="50" spans="1:16" ht="15" customHeight="1">
      <c r="A50" s="111"/>
      <c r="B50" s="35">
        <v>1108</v>
      </c>
      <c r="C50" s="56" t="s">
        <v>195</v>
      </c>
      <c r="D50" s="37">
        <v>10</v>
      </c>
      <c r="E50" s="37"/>
      <c r="F50" s="45"/>
      <c r="G50" s="105"/>
      <c r="H50" s="108"/>
      <c r="I50" s="110"/>
      <c r="J50" s="108"/>
      <c r="K50" s="110"/>
      <c r="L50" s="108"/>
      <c r="M50" s="107"/>
      <c r="N50" s="107"/>
      <c r="O50" s="108"/>
      <c r="P50" s="109"/>
    </row>
    <row r="51" spans="1:16" ht="15" customHeight="1">
      <c r="A51" s="111">
        <v>24</v>
      </c>
      <c r="B51" s="35">
        <v>119253</v>
      </c>
      <c r="C51" s="56" t="s">
        <v>199</v>
      </c>
      <c r="D51" s="37">
        <v>10</v>
      </c>
      <c r="E51" s="37"/>
      <c r="F51" s="45" t="s">
        <v>10</v>
      </c>
      <c r="G51" s="104" t="s">
        <v>201</v>
      </c>
      <c r="H51" s="108">
        <v>0</v>
      </c>
      <c r="I51" s="110">
        <v>0</v>
      </c>
      <c r="J51" s="108">
        <v>0</v>
      </c>
      <c r="K51" s="110">
        <v>0</v>
      </c>
      <c r="L51" s="108">
        <v>14</v>
      </c>
      <c r="M51" s="106">
        <v>15</v>
      </c>
      <c r="N51" s="106">
        <v>0</v>
      </c>
      <c r="O51" s="108">
        <v>0</v>
      </c>
      <c r="P51" s="109">
        <f>SUM(H51:O51)-MIN(H51:O51)-SMALL(H51:O51,2)</f>
        <v>29</v>
      </c>
    </row>
    <row r="52" spans="1:16" ht="15" customHeight="1">
      <c r="A52" s="111"/>
      <c r="B52" s="35">
        <v>119239</v>
      </c>
      <c r="C52" s="56" t="s">
        <v>200</v>
      </c>
      <c r="D52" s="37">
        <v>10</v>
      </c>
      <c r="E52" s="37"/>
      <c r="F52" s="45"/>
      <c r="G52" s="105"/>
      <c r="H52" s="108"/>
      <c r="I52" s="110"/>
      <c r="J52" s="108"/>
      <c r="K52" s="110"/>
      <c r="L52" s="108"/>
      <c r="M52" s="107"/>
      <c r="N52" s="107"/>
      <c r="O52" s="108"/>
      <c r="P52" s="109"/>
    </row>
    <row r="53" spans="1:16" ht="15" customHeight="1">
      <c r="A53" s="111">
        <v>25</v>
      </c>
      <c r="B53" s="35">
        <v>24104</v>
      </c>
      <c r="C53" s="56" t="s">
        <v>202</v>
      </c>
      <c r="D53" s="37">
        <v>7</v>
      </c>
      <c r="E53" s="37"/>
      <c r="F53" s="45" t="s">
        <v>9</v>
      </c>
      <c r="G53" s="104" t="s">
        <v>204</v>
      </c>
      <c r="H53" s="108">
        <v>0</v>
      </c>
      <c r="I53" s="110">
        <v>0</v>
      </c>
      <c r="J53" s="108">
        <v>0</v>
      </c>
      <c r="K53" s="110">
        <v>0</v>
      </c>
      <c r="L53" s="108">
        <v>13</v>
      </c>
      <c r="M53" s="106">
        <v>14</v>
      </c>
      <c r="N53" s="106">
        <v>0</v>
      </c>
      <c r="O53" s="108">
        <v>0</v>
      </c>
      <c r="P53" s="109">
        <f>SUM(H53:O53)-MIN(H53:O53)-SMALL(H53:O53,2)</f>
        <v>27</v>
      </c>
    </row>
    <row r="54" spans="1:16" ht="12.75">
      <c r="A54" s="111"/>
      <c r="B54" s="35">
        <v>24048</v>
      </c>
      <c r="C54" s="56" t="s">
        <v>203</v>
      </c>
      <c r="D54" s="37">
        <v>7</v>
      </c>
      <c r="E54" s="37"/>
      <c r="F54" s="45"/>
      <c r="G54" s="105"/>
      <c r="H54" s="108"/>
      <c r="I54" s="110"/>
      <c r="J54" s="108"/>
      <c r="K54" s="110"/>
      <c r="L54" s="108"/>
      <c r="M54" s="107"/>
      <c r="N54" s="107"/>
      <c r="O54" s="108"/>
      <c r="P54" s="109"/>
    </row>
    <row r="55" spans="1:16" ht="12.75">
      <c r="A55" s="111">
        <v>26</v>
      </c>
      <c r="B55" s="35">
        <v>64004</v>
      </c>
      <c r="C55" s="56" t="s">
        <v>205</v>
      </c>
      <c r="D55" s="37">
        <v>11</v>
      </c>
      <c r="E55" s="37"/>
      <c r="F55" s="45" t="s">
        <v>27</v>
      </c>
      <c r="G55" s="104" t="s">
        <v>207</v>
      </c>
      <c r="H55" s="108">
        <v>0</v>
      </c>
      <c r="I55" s="110">
        <v>0</v>
      </c>
      <c r="J55" s="108">
        <v>0</v>
      </c>
      <c r="K55" s="110">
        <v>0</v>
      </c>
      <c r="L55" s="108">
        <v>12</v>
      </c>
      <c r="M55" s="106">
        <v>13</v>
      </c>
      <c r="N55" s="106">
        <v>0</v>
      </c>
      <c r="O55" s="108">
        <v>0</v>
      </c>
      <c r="P55" s="109">
        <f>SUM(H55:O55)-MIN(H55:O55)-SMALL(H55:O55,2)</f>
        <v>25</v>
      </c>
    </row>
    <row r="56" spans="1:16" ht="12.75">
      <c r="A56" s="111"/>
      <c r="B56" s="35">
        <v>64006</v>
      </c>
      <c r="C56" s="56" t="s">
        <v>206</v>
      </c>
      <c r="D56" s="37">
        <v>10</v>
      </c>
      <c r="E56" s="37"/>
      <c r="F56" s="45"/>
      <c r="G56" s="105"/>
      <c r="H56" s="108"/>
      <c r="I56" s="110"/>
      <c r="J56" s="108"/>
      <c r="K56" s="110"/>
      <c r="L56" s="108"/>
      <c r="M56" s="107"/>
      <c r="N56" s="107"/>
      <c r="O56" s="108"/>
      <c r="P56" s="109"/>
    </row>
  </sheetData>
  <sheetProtection selectLockedCells="1" selectUnlockedCells="1"/>
  <mergeCells count="297">
    <mergeCell ref="A15:A16"/>
    <mergeCell ref="A17:A18"/>
    <mergeCell ref="A19:A20"/>
    <mergeCell ref="A21:A22"/>
    <mergeCell ref="A23:A24"/>
    <mergeCell ref="A7:A8"/>
    <mergeCell ref="A27:A28"/>
    <mergeCell ref="A29:A30"/>
    <mergeCell ref="A9:A10"/>
    <mergeCell ref="A53:A54"/>
    <mergeCell ref="A55:A56"/>
    <mergeCell ref="A47:A48"/>
    <mergeCell ref="L55:L56"/>
    <mergeCell ref="M55:M56"/>
    <mergeCell ref="N55:N56"/>
    <mergeCell ref="O55:O56"/>
    <mergeCell ref="P55:P56"/>
    <mergeCell ref="L53:L54"/>
    <mergeCell ref="M53:M54"/>
    <mergeCell ref="N53:N54"/>
    <mergeCell ref="O53:O54"/>
    <mergeCell ref="P53:P54"/>
    <mergeCell ref="G55:G56"/>
    <mergeCell ref="H55:H56"/>
    <mergeCell ref="I55:I56"/>
    <mergeCell ref="J55:J56"/>
    <mergeCell ref="K55:K56"/>
    <mergeCell ref="O47:O48"/>
    <mergeCell ref="H47:H48"/>
    <mergeCell ref="I47:I48"/>
    <mergeCell ref="J47:J48"/>
    <mergeCell ref="K47:K48"/>
    <mergeCell ref="P47:P48"/>
    <mergeCell ref="A39:A40"/>
    <mergeCell ref="G53:G54"/>
    <mergeCell ref="H53:H54"/>
    <mergeCell ref="I53:I54"/>
    <mergeCell ref="J53:J54"/>
    <mergeCell ref="K53:K54"/>
    <mergeCell ref="O49:O50"/>
    <mergeCell ref="P49:P50"/>
    <mergeCell ref="G47:G48"/>
    <mergeCell ref="L47:L48"/>
    <mergeCell ref="M47:M48"/>
    <mergeCell ref="N47:N48"/>
    <mergeCell ref="O45:O46"/>
    <mergeCell ref="P45:P46"/>
    <mergeCell ref="G49:G50"/>
    <mergeCell ref="H49:H50"/>
    <mergeCell ref="I49:I50"/>
    <mergeCell ref="J49:J50"/>
    <mergeCell ref="K49:K50"/>
    <mergeCell ref="L49:L50"/>
    <mergeCell ref="M49:M50"/>
    <mergeCell ref="N49:N50"/>
    <mergeCell ref="O43:O44"/>
    <mergeCell ref="P43:P44"/>
    <mergeCell ref="G45:G46"/>
    <mergeCell ref="H45:H46"/>
    <mergeCell ref="I45:I46"/>
    <mergeCell ref="J45:J46"/>
    <mergeCell ref="K45:K46"/>
    <mergeCell ref="N45:N46"/>
    <mergeCell ref="O39:O40"/>
    <mergeCell ref="P39:P40"/>
    <mergeCell ref="G43:G44"/>
    <mergeCell ref="H43:H44"/>
    <mergeCell ref="I43:I44"/>
    <mergeCell ref="J43:J44"/>
    <mergeCell ref="K43:K44"/>
    <mergeCell ref="J39:J40"/>
    <mergeCell ref="K39:K40"/>
    <mergeCell ref="L39:L40"/>
    <mergeCell ref="M39:M40"/>
    <mergeCell ref="L45:L46"/>
    <mergeCell ref="M45:M46"/>
    <mergeCell ref="A11:A12"/>
    <mergeCell ref="H29:H30"/>
    <mergeCell ref="I29:I30"/>
    <mergeCell ref="J19:J20"/>
    <mergeCell ref="A37:A38"/>
    <mergeCell ref="I13:I14"/>
    <mergeCell ref="J9:J10"/>
    <mergeCell ref="G29:G30"/>
    <mergeCell ref="J29:J30"/>
    <mergeCell ref="G31:G32"/>
    <mergeCell ref="H9:H10"/>
    <mergeCell ref="G23:G24"/>
    <mergeCell ref="L9:L10"/>
    <mergeCell ref="G5:G6"/>
    <mergeCell ref="A13:A14"/>
    <mergeCell ref="G9:G10"/>
    <mergeCell ref="H5:H6"/>
    <mergeCell ref="H3:H4"/>
    <mergeCell ref="J3:J4"/>
    <mergeCell ref="J5:J6"/>
    <mergeCell ref="A3:A4"/>
    <mergeCell ref="H11:H12"/>
    <mergeCell ref="G11:G12"/>
    <mergeCell ref="L25:L26"/>
    <mergeCell ref="K25:K26"/>
    <mergeCell ref="O13:O14"/>
    <mergeCell ref="H13:H14"/>
    <mergeCell ref="K19:K20"/>
    <mergeCell ref="I19:I20"/>
    <mergeCell ref="H31:H32"/>
    <mergeCell ref="P25:P26"/>
    <mergeCell ref="N19:N20"/>
    <mergeCell ref="K29:K30"/>
    <mergeCell ref="L15:L16"/>
    <mergeCell ref="L43:L44"/>
    <mergeCell ref="A5:A6"/>
    <mergeCell ref="K31:K32"/>
    <mergeCell ref="J31:J32"/>
    <mergeCell ref="A35:A36"/>
    <mergeCell ref="K13:K14"/>
    <mergeCell ref="G3:G4"/>
    <mergeCell ref="A25:A26"/>
    <mergeCell ref="H25:H26"/>
    <mergeCell ref="H15:H16"/>
    <mergeCell ref="I3:I4"/>
    <mergeCell ref="K5:K6"/>
    <mergeCell ref="K7:K8"/>
    <mergeCell ref="K11:K12"/>
    <mergeCell ref="K15:K16"/>
    <mergeCell ref="J15:J16"/>
    <mergeCell ref="J11:J12"/>
    <mergeCell ref="J7:J8"/>
    <mergeCell ref="K27:K28"/>
    <mergeCell ref="P5:P6"/>
    <mergeCell ref="P11:P12"/>
    <mergeCell ref="O5:O6"/>
    <mergeCell ref="O3:O4"/>
    <mergeCell ref="L5:L6"/>
    <mergeCell ref="K3:K4"/>
    <mergeCell ref="M5:M6"/>
    <mergeCell ref="N5:N6"/>
    <mergeCell ref="M3:M4"/>
    <mergeCell ref="N3:N4"/>
    <mergeCell ref="I7:I8"/>
    <mergeCell ref="P9:P10"/>
    <mergeCell ref="O31:O32"/>
    <mergeCell ref="P31:P32"/>
    <mergeCell ref="P3:P4"/>
    <mergeCell ref="I11:I12"/>
    <mergeCell ref="K9:K10"/>
    <mergeCell ref="I9:I10"/>
    <mergeCell ref="L7:L8"/>
    <mergeCell ref="O7:O8"/>
    <mergeCell ref="N13:N14"/>
    <mergeCell ref="I25:I26"/>
    <mergeCell ref="J25:J26"/>
    <mergeCell ref="A31:A32"/>
    <mergeCell ref="J13:J14"/>
    <mergeCell ref="G13:G14"/>
    <mergeCell ref="M29:M30"/>
    <mergeCell ref="N15:N16"/>
    <mergeCell ref="P29:P30"/>
    <mergeCell ref="P7:P8"/>
    <mergeCell ref="H19:H20"/>
    <mergeCell ref="P23:P24"/>
    <mergeCell ref="L23:L24"/>
    <mergeCell ref="I23:I24"/>
    <mergeCell ref="J23:J24"/>
    <mergeCell ref="H23:H24"/>
    <mergeCell ref="H7:H8"/>
    <mergeCell ref="G19:G20"/>
    <mergeCell ref="G21:G22"/>
    <mergeCell ref="J33:J34"/>
    <mergeCell ref="G25:G26"/>
    <mergeCell ref="G7:G8"/>
    <mergeCell ref="H33:H34"/>
    <mergeCell ref="I33:I34"/>
    <mergeCell ref="G27:G28"/>
    <mergeCell ref="G15:G16"/>
    <mergeCell ref="P15:P16"/>
    <mergeCell ref="L29:L30"/>
    <mergeCell ref="O23:O24"/>
    <mergeCell ref="O25:O26"/>
    <mergeCell ref="L13:L14"/>
    <mergeCell ref="M15:M16"/>
    <mergeCell ref="P13:P14"/>
    <mergeCell ref="M43:M44"/>
    <mergeCell ref="I5:I6"/>
    <mergeCell ref="L3:L4"/>
    <mergeCell ref="O29:O30"/>
    <mergeCell ref="O15:O16"/>
    <mergeCell ref="I15:I16"/>
    <mergeCell ref="O11:O12"/>
    <mergeCell ref="L11:L12"/>
    <mergeCell ref="N29:N30"/>
    <mergeCell ref="M31:M32"/>
    <mergeCell ref="I31:I32"/>
    <mergeCell ref="L19:L20"/>
    <mergeCell ref="O9:O10"/>
    <mergeCell ref="M13:M14"/>
    <mergeCell ref="M9:M10"/>
    <mergeCell ref="N9:N10"/>
    <mergeCell ref="N43:N44"/>
    <mergeCell ref="M25:M26"/>
    <mergeCell ref="N31:N32"/>
    <mergeCell ref="N25:N26"/>
    <mergeCell ref="M11:M12"/>
    <mergeCell ref="N11:N12"/>
    <mergeCell ref="N27:N28"/>
    <mergeCell ref="H21:H22"/>
    <mergeCell ref="I21:I22"/>
    <mergeCell ref="J21:J22"/>
    <mergeCell ref="K21:K22"/>
    <mergeCell ref="L21:L22"/>
    <mergeCell ref="J27:J28"/>
    <mergeCell ref="M7:M8"/>
    <mergeCell ref="N7:N8"/>
    <mergeCell ref="M23:M24"/>
    <mergeCell ref="N23:N24"/>
    <mergeCell ref="M35:M36"/>
    <mergeCell ref="N41:N42"/>
    <mergeCell ref="M27:M28"/>
    <mergeCell ref="N21:N22"/>
    <mergeCell ref="P19:P20"/>
    <mergeCell ref="P21:P22"/>
    <mergeCell ref="N35:N36"/>
    <mergeCell ref="O21:O22"/>
    <mergeCell ref="M21:M22"/>
    <mergeCell ref="O19:O20"/>
    <mergeCell ref="P41:P42"/>
    <mergeCell ref="P35:P36"/>
    <mergeCell ref="M41:M42"/>
    <mergeCell ref="L41:L42"/>
    <mergeCell ref="N39:N40"/>
    <mergeCell ref="G35:G36"/>
    <mergeCell ref="H35:H36"/>
    <mergeCell ref="I35:I36"/>
    <mergeCell ref="J35:J36"/>
    <mergeCell ref="J41:J42"/>
    <mergeCell ref="L35:L36"/>
    <mergeCell ref="K35:K36"/>
    <mergeCell ref="G41:G42"/>
    <mergeCell ref="I41:I42"/>
    <mergeCell ref="K23:K24"/>
    <mergeCell ref="A49:A50"/>
    <mergeCell ref="A45:A46"/>
    <mergeCell ref="G39:G40"/>
    <mergeCell ref="A41:A42"/>
    <mergeCell ref="K41:K42"/>
    <mergeCell ref="H41:H42"/>
    <mergeCell ref="N17:N18"/>
    <mergeCell ref="O17:O18"/>
    <mergeCell ref="N33:N34"/>
    <mergeCell ref="O33:O34"/>
    <mergeCell ref="O37:O38"/>
    <mergeCell ref="O41:O42"/>
    <mergeCell ref="O35:O36"/>
    <mergeCell ref="H39:H40"/>
    <mergeCell ref="I39:I40"/>
    <mergeCell ref="L27:L28"/>
    <mergeCell ref="K33:K34"/>
    <mergeCell ref="L33:L34"/>
    <mergeCell ref="M33:M34"/>
    <mergeCell ref="M19:M20"/>
    <mergeCell ref="O27:O28"/>
    <mergeCell ref="L31:L32"/>
    <mergeCell ref="P27:P28"/>
    <mergeCell ref="H17:H18"/>
    <mergeCell ref="I17:I18"/>
    <mergeCell ref="J17:J18"/>
    <mergeCell ref="K17:K18"/>
    <mergeCell ref="L17:L18"/>
    <mergeCell ref="M17:M18"/>
    <mergeCell ref="H27:H28"/>
    <mergeCell ref="I27:I28"/>
    <mergeCell ref="P17:P18"/>
    <mergeCell ref="H37:H38"/>
    <mergeCell ref="I37:I38"/>
    <mergeCell ref="J37:J38"/>
    <mergeCell ref="K37:K38"/>
    <mergeCell ref="L37:L38"/>
    <mergeCell ref="M37:M38"/>
    <mergeCell ref="N37:N38"/>
    <mergeCell ref="P37:P38"/>
    <mergeCell ref="P33:P34"/>
    <mergeCell ref="A33:A34"/>
    <mergeCell ref="A43:A44"/>
    <mergeCell ref="A51:A52"/>
    <mergeCell ref="G33:G34"/>
    <mergeCell ref="L51:L52"/>
    <mergeCell ref="M51:M52"/>
    <mergeCell ref="G17:G18"/>
    <mergeCell ref="G37:G38"/>
    <mergeCell ref="G51:G52"/>
    <mergeCell ref="N51:N52"/>
    <mergeCell ref="O51:O52"/>
    <mergeCell ref="P51:P52"/>
    <mergeCell ref="H51:H52"/>
    <mergeCell ref="I51:I52"/>
    <mergeCell ref="J51:J52"/>
    <mergeCell ref="K51:K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2021-09-30T14:34:14Z</cp:lastPrinted>
  <dcterms:created xsi:type="dcterms:W3CDTF">2019-05-19T08:22:27Z</dcterms:created>
  <dcterms:modified xsi:type="dcterms:W3CDTF">2022-09-05T18:25:08Z</dcterms:modified>
  <cp:category/>
  <cp:version/>
  <cp:contentType/>
  <cp:contentStatus/>
</cp:coreProperties>
</file>