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1" sheetId="1" r:id="rId1"/>
    <sheet name="K1ž" sheetId="2" r:id="rId2"/>
    <sheet name="K1m" sheetId="3" r:id="rId3"/>
    <sheet name="C1ž" sheetId="4" r:id="rId4"/>
    <sheet name="C2" sheetId="5" r:id="rId5"/>
    <sheet name="C2mix" sheetId="6" r:id="rId6"/>
  </sheets>
  <definedNames>
    <definedName name="Excel_BuiltIn_Database" localSheetId="0">'C1'!$A$6:$M$24</definedName>
    <definedName name="Excel_BuiltIn_Database">#REF!</definedName>
    <definedName name="_xlnm.Print_Area" localSheetId="0">'C1'!$A$1:$N$36</definedName>
    <definedName name="_xlnm.Print_Area" localSheetId="3">'C1ž'!$A$2:$M$22</definedName>
    <definedName name="_xlnm.Print_Area" localSheetId="4">'C2'!$A$1:$M$11</definedName>
    <definedName name="_xlnm.Print_Area" localSheetId="2">'K1m'!$A$2:$M$44</definedName>
    <definedName name="_xlnm.Print_Area" localSheetId="1">'K1ž'!$A$2:$M$40</definedName>
  </definedNames>
  <calcPr fullCalcOnLoad="1"/>
</workbook>
</file>

<file path=xl/sharedStrings.xml><?xml version="1.0" encoding="utf-8"?>
<sst xmlns="http://schemas.openxmlformats.org/spreadsheetml/2006/main" count="414" uniqueCount="178">
  <si>
    <t>Český pohár Juniorů 2018</t>
  </si>
  <si>
    <t>se skládá ze 6 závodů NKZ s přihlédnutím pouze k výsledkům závodníků juniorského věku</t>
  </si>
  <si>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</si>
  <si>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</si>
  <si>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</si>
  <si>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</si>
  <si>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</si>
  <si>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</si>
  <si>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</si>
  <si>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</si>
  <si>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Veltrusy S</t>
  </si>
  <si>
    <t>Veltrusy N</t>
  </si>
  <si>
    <t>Roudnice S</t>
  </si>
  <si>
    <t>Roudnice N</t>
  </si>
  <si>
    <t>MČR d</t>
  </si>
  <si>
    <t>Č.Vrbné S</t>
  </si>
  <si>
    <t>Č.Vrbné N</t>
  </si>
  <si>
    <t>CELKEM</t>
  </si>
  <si>
    <t>Novotný Petr</t>
  </si>
  <si>
    <t>Olomouc</t>
  </si>
  <si>
    <t>Heger Vojtěch</t>
  </si>
  <si>
    <t>Dukla B.</t>
  </si>
  <si>
    <t>Lerch Eduard</t>
  </si>
  <si>
    <t xml:space="preserve"> </t>
  </si>
  <si>
    <t>Lhota Kryštof</t>
  </si>
  <si>
    <t>USK Pha</t>
  </si>
  <si>
    <t>Urban Daniel</t>
  </si>
  <si>
    <t>Šumperk</t>
  </si>
  <si>
    <t>Kratochvíl Martin</t>
  </si>
  <si>
    <t>Král Adam</t>
  </si>
  <si>
    <t>Wendl Denis</t>
  </si>
  <si>
    <t>Horš.Týn</t>
  </si>
  <si>
    <t>Fiala Jakub</t>
  </si>
  <si>
    <t>Ulitzka Oliver</t>
  </si>
  <si>
    <t>KK Opava</t>
  </si>
  <si>
    <t>Říha Matyáš</t>
  </si>
  <si>
    <t>Gürtler Adam</t>
  </si>
  <si>
    <t>Urban Michal</t>
  </si>
  <si>
    <t>Příhoda Lukáš</t>
  </si>
  <si>
    <t>Bohatý Karel</t>
  </si>
  <si>
    <t>Stanovský Vojtěch</t>
  </si>
  <si>
    <t>SKVS ČB</t>
  </si>
  <si>
    <t>Pollert Jan</t>
  </si>
  <si>
    <t>Větrovský Tomáš</t>
  </si>
  <si>
    <t>Janů Filip</t>
  </si>
  <si>
    <t>Kratochvíl Lukáš</t>
  </si>
  <si>
    <t>Rašner Karel</t>
  </si>
  <si>
    <t>Postřelm</t>
  </si>
  <si>
    <t>Šedivý Vít</t>
  </si>
  <si>
    <t>Koláček Petr</t>
  </si>
  <si>
    <t>Beier Matouš</t>
  </si>
  <si>
    <t>Trutnov</t>
  </si>
  <si>
    <t>Wendl Samuel</t>
  </si>
  <si>
    <t>Čihovský Šimon</t>
  </si>
  <si>
    <t>Jiras Filip</t>
  </si>
  <si>
    <t>Janoušek Virtor</t>
  </si>
  <si>
    <t>Novák Maryáš</t>
  </si>
  <si>
    <t>Vaněk Matěj</t>
  </si>
  <si>
    <t>VS Tábor</t>
  </si>
  <si>
    <t>Šedivý Jan</t>
  </si>
  <si>
    <t>Míl Jakub</t>
  </si>
  <si>
    <t>Drábek Matyáš</t>
  </si>
  <si>
    <t>KVS HK</t>
  </si>
  <si>
    <t>Kuneš Daniel</t>
  </si>
  <si>
    <t>Hartl Jakub</t>
  </si>
  <si>
    <t>kategorie K1Ž</t>
  </si>
  <si>
    <t>RGC</t>
  </si>
  <si>
    <t>JMENO</t>
  </si>
  <si>
    <t>RO</t>
  </si>
  <si>
    <t>ODD</t>
  </si>
  <si>
    <t>Galušková Antonie</t>
  </si>
  <si>
    <t>Sušice</t>
  </si>
  <si>
    <t>Nesnídalová Lucie</t>
  </si>
  <si>
    <t>L.Žatec</t>
  </si>
  <si>
    <t>Beková Kateřina</t>
  </si>
  <si>
    <t>Satková Gabriela</t>
  </si>
  <si>
    <t>KK Brno</t>
  </si>
  <si>
    <t>Dušková Michala</t>
  </si>
  <si>
    <t>Říhová Eva</t>
  </si>
  <si>
    <t>Vrbová Alexandra</t>
  </si>
  <si>
    <t>Neugebauerová Anna</t>
  </si>
  <si>
    <t>Kralupy</t>
  </si>
  <si>
    <t>Kneblová Tereza</t>
  </si>
  <si>
    <t>Kneblová Klára</t>
  </si>
  <si>
    <t>Vaňková Klára</t>
  </si>
  <si>
    <t>Doležalová Lucie</t>
  </si>
  <si>
    <t>Karlíková Barbora</t>
  </si>
  <si>
    <t>Dvořáková Dominika</t>
  </si>
  <si>
    <t>Boh.Pha</t>
  </si>
  <si>
    <t>Kloboučková Ivana</t>
  </si>
  <si>
    <t>Beranová Hana</t>
  </si>
  <si>
    <t>Růžičková Kateřina</t>
  </si>
  <si>
    <t>Kofroňová Zuzana</t>
  </si>
  <si>
    <t>Benátky</t>
  </si>
  <si>
    <t>Capalini Nikola</t>
  </si>
  <si>
    <t>Štěpánková Petra</t>
  </si>
  <si>
    <t>Švehlová Kateřina</t>
  </si>
  <si>
    <t>Haucková Gabriela</t>
  </si>
  <si>
    <t>Minárová Natálie</t>
  </si>
  <si>
    <t>Tzunami</t>
  </si>
  <si>
    <t>x</t>
  </si>
  <si>
    <t>Doležalová Bára</t>
  </si>
  <si>
    <t>Červenková Vanessa</t>
  </si>
  <si>
    <t>Samková Olga</t>
  </si>
  <si>
    <t>Třebech.</t>
  </si>
  <si>
    <t>Machutová Iva</t>
  </si>
  <si>
    <t>Retková Anna</t>
  </si>
  <si>
    <t>Keprtová Markéta</t>
  </si>
  <si>
    <t>Janů Veronika</t>
  </si>
  <si>
    <t>Hrdličková Sára</t>
  </si>
  <si>
    <t>Červenková Amélie</t>
  </si>
  <si>
    <t>Košíková Denisa</t>
  </si>
  <si>
    <t>SKVeselí</t>
  </si>
  <si>
    <t>Tesařová Hana</t>
  </si>
  <si>
    <t>Hrušková Klára</t>
  </si>
  <si>
    <t>Hojdová Eliška</t>
  </si>
  <si>
    <t>Galuušková Bára</t>
  </si>
  <si>
    <t>kategorie K1M</t>
  </si>
  <si>
    <t>Krejčí Jakub</t>
  </si>
  <si>
    <t>Zima Tomáš</t>
  </si>
  <si>
    <t>Roudnice</t>
  </si>
  <si>
    <t>Bárta Jan</t>
  </si>
  <si>
    <t>Pohanka Vítek</t>
  </si>
  <si>
    <t>Klatovy</t>
  </si>
  <si>
    <t>Zeman Vojtěch</t>
  </si>
  <si>
    <t>Zapletal Mikuláš</t>
  </si>
  <si>
    <t>Tichý Štěpán</t>
  </si>
  <si>
    <t>Rouča Samuel</t>
  </si>
  <si>
    <t>Cubr Filip</t>
  </si>
  <si>
    <t>ČSAD Plz</t>
  </si>
  <si>
    <t>Mrázek Jakub</t>
  </si>
  <si>
    <t>Švejd Jakub</t>
  </si>
  <si>
    <t>Ivánek Roman</t>
  </si>
  <si>
    <t>Matějíček Vojtěch</t>
  </si>
  <si>
    <t>Rudorfer Martin</t>
  </si>
  <si>
    <t>Procházka Josef</t>
  </si>
  <si>
    <t>Hala Jiří</t>
  </si>
  <si>
    <t>Špalek Matěj</t>
  </si>
  <si>
    <t>Holínek Svatopluk</t>
  </si>
  <si>
    <t>Veverka Lukáš</t>
  </si>
  <si>
    <t>Frencl Josef</t>
  </si>
  <si>
    <t>Stanovský Jakub</t>
  </si>
  <si>
    <t>Capalini Danielů</t>
  </si>
  <si>
    <t>Vavrla Adam</t>
  </si>
  <si>
    <t>Weisl Martin</t>
  </si>
  <si>
    <t>Venc Štěpán</t>
  </si>
  <si>
    <t>Stránský Daniel</t>
  </si>
  <si>
    <t>Šanda Petr</t>
  </si>
  <si>
    <t>Vlašim</t>
  </si>
  <si>
    <t>Raška Tomáš</t>
  </si>
  <si>
    <t>Kirchner David</t>
  </si>
  <si>
    <t>Tesař Vojtěch</t>
  </si>
  <si>
    <t>Pípal Zbyněk</t>
  </si>
  <si>
    <t>Rezek Tomáš</t>
  </si>
  <si>
    <t>Kudrna Josef</t>
  </si>
  <si>
    <t>Sahula Matěj</t>
  </si>
  <si>
    <t>Novák Matyáš</t>
  </si>
  <si>
    <t>Bízek Marek</t>
  </si>
  <si>
    <t>KK Brand</t>
  </si>
  <si>
    <t>Pátek Vítězslqav</t>
  </si>
  <si>
    <t>Zábřeh</t>
  </si>
  <si>
    <t>Šorel Martin</t>
  </si>
  <si>
    <t>Semerád Adam</t>
  </si>
  <si>
    <t>kategorie C1Ž</t>
  </si>
  <si>
    <t>Králová Adéla</t>
  </si>
  <si>
    <t>Freislebenová Patricia</t>
  </si>
  <si>
    <t>Capalini Nicola</t>
  </si>
  <si>
    <t>Morenová Adriana</t>
  </si>
  <si>
    <t>Dziadková Zuzana</t>
  </si>
  <si>
    <t>Kratochvílová Tereza</t>
  </si>
  <si>
    <t>Č.Kruml.</t>
  </si>
  <si>
    <t>Minárová Aneta</t>
  </si>
  <si>
    <t>kategorie C2M</t>
  </si>
  <si>
    <t xml:space="preserve">Beier Alva               </t>
  </si>
  <si>
    <t xml:space="preserve">Beier Matouš             </t>
  </si>
  <si>
    <t>Janoušek Viktor</t>
  </si>
  <si>
    <t>Stehno Petr</t>
  </si>
  <si>
    <t>kategorie C2mix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</si>
</sst>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2" xfId="0" applyNumberFormat="1" applyFont="1" applyFill="1" applyBorder="1" applyAlignment="1">
      <alignment horizontal="center" vertical="center" textRotation="90"/>
    </xf>
    <xf numFmtId="1" fontId="2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Alignment="1">
      <alignment horizontal="right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left" vertical="center" indent="1"/>
    </xf>
    <xf numFmtId="1" fontId="0" fillId="0" borderId="12" xfId="0" applyNumberFormat="1" applyFill="1" applyBorder="1" applyAlignment="1">
      <alignment/>
    </xf>
    <xf numFmtId="1" fontId="6" fillId="0" borderId="12" xfId="0" applyNumberFormat="1" applyFont="1" applyFill="1" applyBorder="1" applyAlignment="1">
      <alignment horizontal="left" indent="1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1" fontId="0" fillId="0" borderId="11" xfId="0" applyNumberFormat="1" applyFont="1" applyFill="1" applyBorder="1" applyAlignment="1">
      <alignment horizontal="right" vertical="center" textRotation="90"/>
    </xf>
    <xf numFmtId="1" fontId="0" fillId="0" borderId="12" xfId="0" applyNumberFormat="1" applyFon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12" xfId="0" applyBorder="1" applyAlignment="1">
      <alignment/>
    </xf>
    <xf numFmtId="1" fontId="6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7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right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left"/>
    </xf>
    <xf numFmtId="0" fontId="0" fillId="0" borderId="19" xfId="0" applyFont="1" applyBorder="1" applyAlignment="1">
      <alignment/>
    </xf>
    <xf numFmtId="1" fontId="0" fillId="0" borderId="20" xfId="0" applyNumberForma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left" indent="1"/>
    </xf>
    <xf numFmtId="1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zoomScalePageLayoutView="0" workbookViewId="0" topLeftCell="A1">
      <selection activeCell="R24" sqref="R24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3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2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3" ht="15.7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5" ht="18" customHeight="1">
      <c r="A4" s="7"/>
      <c r="B4" s="8"/>
      <c r="C4" s="9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4" ht="51" customHeight="1">
      <c r="A5" s="10" t="s">
        <v>4</v>
      </c>
      <c r="B5" s="11" t="s">
        <v>5</v>
      </c>
      <c r="C5" s="12" t="s">
        <v>6</v>
      </c>
      <c r="D5" s="11" t="s">
        <v>7</v>
      </c>
      <c r="E5" s="11" t="s">
        <v>8</v>
      </c>
      <c r="F5" s="12" t="s">
        <v>9</v>
      </c>
      <c r="G5" s="13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4" t="s">
        <v>17</v>
      </c>
    </row>
    <row r="6" spans="1:14" ht="12.75">
      <c r="A6" s="15">
        <v>1</v>
      </c>
      <c r="B6" s="16">
        <v>119097</v>
      </c>
      <c r="C6" s="17" t="s">
        <v>18</v>
      </c>
      <c r="D6" s="18">
        <v>0</v>
      </c>
      <c r="E6" s="18"/>
      <c r="F6" s="17" t="s">
        <v>19</v>
      </c>
      <c r="G6" s="19">
        <v>75</v>
      </c>
      <c r="H6" s="19">
        <v>75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5">
        <f aca="true" t="shared" si="0" ref="N6:N40">SUM(G6:M6)-MIN(G6:M6)-SMALL(G6:M6,2)</f>
        <v>150</v>
      </c>
    </row>
    <row r="7" spans="1:14" ht="15" customHeight="1">
      <c r="A7" s="15">
        <v>2</v>
      </c>
      <c r="B7" s="16">
        <v>12019</v>
      </c>
      <c r="C7" s="17" t="s">
        <v>20</v>
      </c>
      <c r="D7" s="18">
        <v>0</v>
      </c>
      <c r="E7" s="20"/>
      <c r="F7" s="17" t="s">
        <v>21</v>
      </c>
      <c r="G7" s="19">
        <v>68</v>
      </c>
      <c r="H7" s="19">
        <v>68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5">
        <f t="shared" si="0"/>
        <v>136</v>
      </c>
    </row>
    <row r="8" spans="1:14" ht="15" customHeight="1">
      <c r="A8" s="15">
        <v>3</v>
      </c>
      <c r="B8" s="16">
        <v>12072</v>
      </c>
      <c r="C8" s="17" t="s">
        <v>22</v>
      </c>
      <c r="D8" s="18">
        <v>2</v>
      </c>
      <c r="E8" s="18"/>
      <c r="F8" s="17" t="s">
        <v>21</v>
      </c>
      <c r="G8" s="19">
        <v>62</v>
      </c>
      <c r="H8" s="19">
        <v>57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5">
        <f t="shared" si="0"/>
        <v>119</v>
      </c>
    </row>
    <row r="9" spans="1:14" ht="15" customHeight="1">
      <c r="A9" s="15" t="s">
        <v>23</v>
      </c>
      <c r="B9" s="16">
        <v>9106</v>
      </c>
      <c r="C9" s="17" t="s">
        <v>24</v>
      </c>
      <c r="D9" s="18">
        <v>2</v>
      </c>
      <c r="E9" s="20"/>
      <c r="F9" s="17" t="s">
        <v>25</v>
      </c>
      <c r="G9" s="19">
        <v>57</v>
      </c>
      <c r="H9" s="19">
        <v>62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5">
        <f t="shared" si="0"/>
        <v>119</v>
      </c>
    </row>
    <row r="10" spans="1:14" ht="15" customHeight="1">
      <c r="A10" s="15">
        <v>5</v>
      </c>
      <c r="B10" s="16">
        <v>129021</v>
      </c>
      <c r="C10" s="17" t="s">
        <v>26</v>
      </c>
      <c r="D10" s="18">
        <v>1</v>
      </c>
      <c r="E10" s="18"/>
      <c r="F10" s="17" t="s">
        <v>27</v>
      </c>
      <c r="G10" s="19">
        <v>53</v>
      </c>
      <c r="H10" s="19">
        <v>53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5">
        <f t="shared" si="0"/>
        <v>106</v>
      </c>
    </row>
    <row r="11" spans="1:14" ht="15" customHeight="1">
      <c r="A11" s="15">
        <v>6</v>
      </c>
      <c r="B11" s="16">
        <v>119139</v>
      </c>
      <c r="C11" s="17" t="s">
        <v>28</v>
      </c>
      <c r="D11" s="18">
        <v>3</v>
      </c>
      <c r="E11" s="18"/>
      <c r="F11" s="17" t="s">
        <v>19</v>
      </c>
      <c r="G11" s="19">
        <v>46</v>
      </c>
      <c r="H11" s="19">
        <v>43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5">
        <f t="shared" si="0"/>
        <v>89</v>
      </c>
    </row>
    <row r="12" spans="1:14" ht="15" customHeight="1">
      <c r="A12" s="15">
        <v>7</v>
      </c>
      <c r="B12" s="16">
        <v>9114</v>
      </c>
      <c r="C12" s="17" t="s">
        <v>29</v>
      </c>
      <c r="D12" s="18">
        <v>3</v>
      </c>
      <c r="E12" s="18"/>
      <c r="F12" s="17" t="s">
        <v>25</v>
      </c>
      <c r="G12" s="19">
        <v>49</v>
      </c>
      <c r="H12" s="19">
        <v>35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5">
        <f t="shared" si="0"/>
        <v>84</v>
      </c>
    </row>
    <row r="13" spans="1:14" ht="15" customHeight="1">
      <c r="A13" s="15">
        <v>8</v>
      </c>
      <c r="B13" s="16">
        <v>66016</v>
      </c>
      <c r="C13" s="17" t="s">
        <v>30</v>
      </c>
      <c r="D13" s="18">
        <v>0</v>
      </c>
      <c r="E13" s="18"/>
      <c r="F13" s="17" t="s">
        <v>31</v>
      </c>
      <c r="G13" s="19">
        <v>29</v>
      </c>
      <c r="H13" s="19">
        <v>49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5">
        <f t="shared" si="0"/>
        <v>78</v>
      </c>
    </row>
    <row r="14" spans="1:14" ht="15" customHeight="1">
      <c r="A14" s="15">
        <v>9</v>
      </c>
      <c r="B14" s="16">
        <v>119018</v>
      </c>
      <c r="C14" s="17" t="s">
        <v>32</v>
      </c>
      <c r="D14" s="18">
        <v>1</v>
      </c>
      <c r="E14" s="18"/>
      <c r="F14" s="17" t="s">
        <v>19</v>
      </c>
      <c r="G14" s="19">
        <v>40</v>
      </c>
      <c r="H14" s="19">
        <v>37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5">
        <f t="shared" si="0"/>
        <v>77</v>
      </c>
    </row>
    <row r="15" spans="1:14" ht="15" customHeight="1">
      <c r="A15" s="15">
        <v>10</v>
      </c>
      <c r="B15" s="16">
        <v>121003</v>
      </c>
      <c r="C15" s="17" t="s">
        <v>33</v>
      </c>
      <c r="D15" s="18">
        <v>2</v>
      </c>
      <c r="E15" s="18"/>
      <c r="F15" s="17" t="s">
        <v>34</v>
      </c>
      <c r="G15" s="19">
        <v>43</v>
      </c>
      <c r="H15" s="19">
        <v>27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5">
        <f t="shared" si="0"/>
        <v>70</v>
      </c>
    </row>
    <row r="16" spans="1:14" ht="15" customHeight="1">
      <c r="A16" s="15">
        <v>11</v>
      </c>
      <c r="B16" s="16">
        <v>9117</v>
      </c>
      <c r="C16" s="17" t="s">
        <v>35</v>
      </c>
      <c r="D16" s="18">
        <v>3</v>
      </c>
      <c r="E16" s="18"/>
      <c r="F16" s="17" t="s">
        <v>25</v>
      </c>
      <c r="G16" s="19">
        <v>27</v>
      </c>
      <c r="H16" s="19">
        <v>40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5">
        <f t="shared" si="0"/>
        <v>67</v>
      </c>
    </row>
    <row r="17" spans="1:14" ht="15" customHeight="1">
      <c r="A17" s="15">
        <v>12</v>
      </c>
      <c r="B17" s="16">
        <v>9143</v>
      </c>
      <c r="C17" s="17" t="s">
        <v>36</v>
      </c>
      <c r="D17" s="18">
        <v>1</v>
      </c>
      <c r="E17" s="18"/>
      <c r="F17" s="17" t="s">
        <v>25</v>
      </c>
      <c r="G17" s="19">
        <v>33</v>
      </c>
      <c r="H17" s="19">
        <v>33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5">
        <f t="shared" si="0"/>
        <v>66</v>
      </c>
    </row>
    <row r="18" spans="1:14" ht="15" customHeight="1">
      <c r="A18" s="15">
        <v>13</v>
      </c>
      <c r="B18" s="16">
        <v>129024</v>
      </c>
      <c r="C18" s="17" t="s">
        <v>37</v>
      </c>
      <c r="D18" s="18">
        <v>4</v>
      </c>
      <c r="E18" s="18"/>
      <c r="F18" s="17" t="s">
        <v>27</v>
      </c>
      <c r="G18" s="19">
        <v>35</v>
      </c>
      <c r="H18" s="19">
        <v>29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5">
        <f t="shared" si="0"/>
        <v>64</v>
      </c>
    </row>
    <row r="19" spans="1:14" ht="15" customHeight="1">
      <c r="A19" s="15">
        <v>14</v>
      </c>
      <c r="B19" s="16">
        <v>9084</v>
      </c>
      <c r="C19" s="17" t="s">
        <v>38</v>
      </c>
      <c r="D19" s="18">
        <v>1</v>
      </c>
      <c r="E19" s="18"/>
      <c r="F19" s="17" t="s">
        <v>25</v>
      </c>
      <c r="G19" s="19">
        <v>17</v>
      </c>
      <c r="H19" s="19">
        <v>46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5">
        <f t="shared" si="0"/>
        <v>63</v>
      </c>
    </row>
    <row r="20" spans="1:14" ht="15" customHeight="1">
      <c r="A20" s="15">
        <v>15</v>
      </c>
      <c r="B20" s="16">
        <v>12053</v>
      </c>
      <c r="C20" s="17" t="s">
        <v>39</v>
      </c>
      <c r="D20" s="18">
        <v>1</v>
      </c>
      <c r="E20" s="18"/>
      <c r="F20" s="17" t="s">
        <v>21</v>
      </c>
      <c r="G20" s="19">
        <v>37</v>
      </c>
      <c r="H20" s="19">
        <v>25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5">
        <f t="shared" si="0"/>
        <v>62</v>
      </c>
    </row>
    <row r="21" spans="1:14" ht="15" customHeight="1">
      <c r="A21" s="15">
        <v>16</v>
      </c>
      <c r="B21" s="16">
        <v>23042</v>
      </c>
      <c r="C21" s="17" t="s">
        <v>40</v>
      </c>
      <c r="D21" s="18">
        <v>2</v>
      </c>
      <c r="E21" s="20"/>
      <c r="F21" s="17" t="s">
        <v>41</v>
      </c>
      <c r="G21" s="19">
        <v>25</v>
      </c>
      <c r="H21" s="19">
        <v>31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5">
        <f t="shared" si="0"/>
        <v>56</v>
      </c>
    </row>
    <row r="22" spans="1:14" ht="15" customHeight="1">
      <c r="A22" s="15">
        <v>17</v>
      </c>
      <c r="B22" s="16">
        <v>9129</v>
      </c>
      <c r="C22" s="17" t="s">
        <v>42</v>
      </c>
      <c r="D22" s="18">
        <v>5</v>
      </c>
      <c r="E22" s="20"/>
      <c r="F22" s="17" t="s">
        <v>25</v>
      </c>
      <c r="G22" s="19">
        <v>23</v>
      </c>
      <c r="H22" s="19">
        <v>14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5">
        <f t="shared" si="0"/>
        <v>37</v>
      </c>
    </row>
    <row r="23" spans="1:14" ht="15" customHeight="1">
      <c r="A23" s="15">
        <v>18</v>
      </c>
      <c r="B23" s="16">
        <v>9016</v>
      </c>
      <c r="C23" s="21" t="s">
        <v>43</v>
      </c>
      <c r="D23" s="22">
        <v>5</v>
      </c>
      <c r="E23" s="23"/>
      <c r="F23" s="21" t="s">
        <v>25</v>
      </c>
      <c r="G23" s="19">
        <v>14</v>
      </c>
      <c r="H23" s="19">
        <v>21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5">
        <f t="shared" si="0"/>
        <v>35</v>
      </c>
    </row>
    <row r="24" spans="1:14" ht="15" customHeight="1">
      <c r="A24" s="15" t="s">
        <v>23</v>
      </c>
      <c r="B24" s="16">
        <v>119159</v>
      </c>
      <c r="C24" s="17" t="s">
        <v>44</v>
      </c>
      <c r="D24" s="18">
        <v>2</v>
      </c>
      <c r="E24" s="18"/>
      <c r="F24" s="17" t="s">
        <v>19</v>
      </c>
      <c r="G24" s="19">
        <v>31</v>
      </c>
      <c r="H24" s="19">
        <v>4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5">
        <f t="shared" si="0"/>
        <v>35</v>
      </c>
    </row>
    <row r="25" spans="1:14" ht="15" customHeight="1">
      <c r="A25" s="15">
        <v>20</v>
      </c>
      <c r="B25" s="16">
        <v>119045</v>
      </c>
      <c r="C25" s="17" t="s">
        <v>45</v>
      </c>
      <c r="D25" s="18">
        <v>5</v>
      </c>
      <c r="E25" s="18"/>
      <c r="F25" s="17" t="s">
        <v>19</v>
      </c>
      <c r="G25" s="19">
        <v>21</v>
      </c>
      <c r="H25" s="19">
        <v>13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5">
        <f t="shared" si="0"/>
        <v>34</v>
      </c>
    </row>
    <row r="26" spans="1:14" ht="15" customHeight="1">
      <c r="A26" s="15" t="s">
        <v>23</v>
      </c>
      <c r="B26" s="16">
        <v>185007</v>
      </c>
      <c r="C26" s="17" t="s">
        <v>46</v>
      </c>
      <c r="D26" s="18">
        <v>4</v>
      </c>
      <c r="E26" s="18"/>
      <c r="F26" s="17" t="s">
        <v>47</v>
      </c>
      <c r="G26" s="19">
        <v>19</v>
      </c>
      <c r="H26" s="19">
        <v>15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5">
        <f t="shared" si="0"/>
        <v>34</v>
      </c>
    </row>
    <row r="27" spans="1:14" ht="15" customHeight="1">
      <c r="A27" s="15" t="s">
        <v>23</v>
      </c>
      <c r="B27" s="2">
        <v>23135</v>
      </c>
      <c r="C27" s="3" t="s">
        <v>48</v>
      </c>
      <c r="D27" s="4">
        <v>4</v>
      </c>
      <c r="F27" s="3" t="s">
        <v>41</v>
      </c>
      <c r="G27" s="19">
        <v>11</v>
      </c>
      <c r="H27" s="19">
        <v>23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5">
        <f t="shared" si="0"/>
        <v>34</v>
      </c>
    </row>
    <row r="28" spans="1:14" ht="15" customHeight="1">
      <c r="A28" s="15">
        <v>23</v>
      </c>
      <c r="B28" s="16">
        <v>12070</v>
      </c>
      <c r="C28" s="17" t="s">
        <v>49</v>
      </c>
      <c r="D28" s="18">
        <v>1</v>
      </c>
      <c r="E28" s="18"/>
      <c r="F28" s="17" t="s">
        <v>21</v>
      </c>
      <c r="G28" s="19">
        <v>13</v>
      </c>
      <c r="H28" s="19">
        <v>19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5">
        <f t="shared" si="0"/>
        <v>32</v>
      </c>
    </row>
    <row r="29" spans="1:14" ht="15" customHeight="1">
      <c r="A29" s="15" t="s">
        <v>23</v>
      </c>
      <c r="B29" s="16">
        <v>60047</v>
      </c>
      <c r="C29" s="17" t="s">
        <v>50</v>
      </c>
      <c r="D29" s="18">
        <v>4</v>
      </c>
      <c r="E29" s="20"/>
      <c r="F29" s="17" t="s">
        <v>51</v>
      </c>
      <c r="G29" s="19">
        <v>15</v>
      </c>
      <c r="H29" s="19">
        <v>17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5">
        <f t="shared" si="0"/>
        <v>32</v>
      </c>
    </row>
    <row r="30" spans="1:14" ht="15" customHeight="1">
      <c r="A30" s="15">
        <v>25</v>
      </c>
      <c r="B30" s="17">
        <v>66018</v>
      </c>
      <c r="C30" s="24" t="s">
        <v>52</v>
      </c>
      <c r="D30" s="18">
        <v>3</v>
      </c>
      <c r="E30" s="18"/>
      <c r="F30" s="17" t="s">
        <v>31</v>
      </c>
      <c r="G30" s="19">
        <v>12</v>
      </c>
      <c r="H30" s="19">
        <v>11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5">
        <f t="shared" si="0"/>
        <v>23</v>
      </c>
    </row>
    <row r="31" spans="1:14" ht="15" customHeight="1">
      <c r="A31" s="25">
        <v>26</v>
      </c>
      <c r="B31" s="26">
        <v>23069</v>
      </c>
      <c r="C31" s="27" t="s">
        <v>53</v>
      </c>
      <c r="D31" s="28">
        <v>3</v>
      </c>
      <c r="E31" s="28"/>
      <c r="F31" s="27" t="s">
        <v>41</v>
      </c>
      <c r="G31" s="19">
        <v>10</v>
      </c>
      <c r="H31" s="19">
        <v>10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5">
        <f t="shared" si="0"/>
        <v>20</v>
      </c>
    </row>
    <row r="32" spans="1:14" ht="15" customHeight="1">
      <c r="A32" s="25">
        <v>27</v>
      </c>
      <c r="B32" s="26">
        <v>9130</v>
      </c>
      <c r="C32" s="27" t="s">
        <v>54</v>
      </c>
      <c r="D32" s="28">
        <v>5</v>
      </c>
      <c r="E32" s="28"/>
      <c r="F32" s="27" t="s">
        <v>25</v>
      </c>
      <c r="G32" s="19">
        <v>9</v>
      </c>
      <c r="H32" s="19">
        <v>9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5">
        <f t="shared" si="0"/>
        <v>18</v>
      </c>
    </row>
    <row r="33" spans="1:14" ht="15" customHeight="1">
      <c r="A33" s="25" t="s">
        <v>23</v>
      </c>
      <c r="B33" s="26">
        <v>9125</v>
      </c>
      <c r="C33" s="27" t="s">
        <v>55</v>
      </c>
      <c r="D33" s="28">
        <v>3</v>
      </c>
      <c r="E33" s="28"/>
      <c r="F33" s="27" t="s">
        <v>25</v>
      </c>
      <c r="G33" s="19">
        <v>6</v>
      </c>
      <c r="H33" s="19">
        <v>12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5">
        <f t="shared" si="0"/>
        <v>18</v>
      </c>
    </row>
    <row r="34" spans="1:14" ht="15" customHeight="1">
      <c r="A34" s="25">
        <v>29</v>
      </c>
      <c r="B34" s="26">
        <v>119076</v>
      </c>
      <c r="C34" s="27" t="s">
        <v>56</v>
      </c>
      <c r="D34" s="28">
        <v>5</v>
      </c>
      <c r="E34" s="28"/>
      <c r="F34" s="27" t="s">
        <v>19</v>
      </c>
      <c r="G34" s="19">
        <v>7</v>
      </c>
      <c r="H34" s="19">
        <v>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5">
        <f t="shared" si="0"/>
        <v>15</v>
      </c>
    </row>
    <row r="35" spans="1:14" ht="15" customHeight="1">
      <c r="A35" s="25" t="s">
        <v>23</v>
      </c>
      <c r="B35" s="26">
        <v>30044</v>
      </c>
      <c r="C35" s="27" t="s">
        <v>57</v>
      </c>
      <c r="D35" s="28">
        <v>4</v>
      </c>
      <c r="E35" s="28"/>
      <c r="F35" s="27" t="s">
        <v>58</v>
      </c>
      <c r="G35" s="19">
        <v>8</v>
      </c>
      <c r="H35" s="19">
        <v>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5">
        <f t="shared" si="0"/>
        <v>15</v>
      </c>
    </row>
    <row r="36" spans="1:14" ht="15" customHeight="1">
      <c r="A36" s="25">
        <v>31</v>
      </c>
      <c r="B36" s="26">
        <v>23134</v>
      </c>
      <c r="C36" s="27" t="s">
        <v>59</v>
      </c>
      <c r="D36" s="28">
        <v>3</v>
      </c>
      <c r="E36" s="28"/>
      <c r="F36" s="27" t="s">
        <v>41</v>
      </c>
      <c r="G36" s="19">
        <v>5</v>
      </c>
      <c r="H36" s="19">
        <v>5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5">
        <f t="shared" si="0"/>
        <v>10</v>
      </c>
    </row>
    <row r="37" spans="1:14" ht="15" customHeight="1">
      <c r="A37" s="25" t="s">
        <v>23</v>
      </c>
      <c r="B37" s="26">
        <v>60051</v>
      </c>
      <c r="C37" s="27" t="s">
        <v>60</v>
      </c>
      <c r="D37" s="28">
        <v>3</v>
      </c>
      <c r="E37" s="28"/>
      <c r="F37" s="27" t="s">
        <v>51</v>
      </c>
      <c r="G37" s="19">
        <v>4</v>
      </c>
      <c r="H37" s="19">
        <v>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5">
        <f t="shared" si="0"/>
        <v>10</v>
      </c>
    </row>
    <row r="38" spans="1:14" ht="15" customHeight="1">
      <c r="A38" s="25">
        <v>33</v>
      </c>
      <c r="B38" s="26">
        <v>45022</v>
      </c>
      <c r="C38" s="27" t="s">
        <v>61</v>
      </c>
      <c r="D38" s="28">
        <v>5</v>
      </c>
      <c r="E38" s="28"/>
      <c r="F38" s="27" t="s">
        <v>62</v>
      </c>
      <c r="G38" s="19">
        <v>3</v>
      </c>
      <c r="H38" s="19">
        <v>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5">
        <f t="shared" si="0"/>
        <v>5</v>
      </c>
    </row>
    <row r="39" spans="1:14" ht="15" customHeight="1">
      <c r="A39" s="25">
        <v>34</v>
      </c>
      <c r="B39" s="26">
        <v>66020</v>
      </c>
      <c r="C39" s="27" t="s">
        <v>63</v>
      </c>
      <c r="D39" s="28">
        <v>3</v>
      </c>
      <c r="E39" s="28"/>
      <c r="F39" s="27" t="s">
        <v>31</v>
      </c>
      <c r="G39" s="19">
        <v>1</v>
      </c>
      <c r="H39" s="19">
        <v>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5">
        <f t="shared" si="0"/>
        <v>4</v>
      </c>
    </row>
    <row r="40" spans="1:14" ht="15" customHeight="1">
      <c r="A40" s="25">
        <v>35</v>
      </c>
      <c r="B40" s="26">
        <v>66024</v>
      </c>
      <c r="C40" s="27" t="s">
        <v>64</v>
      </c>
      <c r="D40" s="28">
        <v>4</v>
      </c>
      <c r="E40" s="28"/>
      <c r="F40" s="27" t="s">
        <v>31</v>
      </c>
      <c r="G40" s="19">
        <v>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5">
        <f t="shared" si="0"/>
        <v>2</v>
      </c>
    </row>
    <row r="41" spans="1:14" ht="15" customHeight="1">
      <c r="A41" s="15"/>
      <c r="B41" s="16"/>
      <c r="C41" s="17"/>
      <c r="D41" s="18"/>
      <c r="E41" s="18"/>
      <c r="F41" s="17"/>
      <c r="G41" s="19"/>
      <c r="H41" s="19"/>
      <c r="I41" s="19"/>
      <c r="J41" s="19"/>
      <c r="K41" s="19"/>
      <c r="L41" s="19"/>
      <c r="M41" s="19"/>
      <c r="N41" s="15"/>
    </row>
  </sheetData>
  <sheetProtection selectLockedCells="1" selectUnlockedCells="1"/>
  <mergeCells count="3">
    <mergeCell ref="A1:M1"/>
    <mergeCell ref="A2:N2"/>
    <mergeCell ref="A3:M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13" ht="18">
      <c r="A1" s="29"/>
      <c r="B1" s="30"/>
      <c r="C1" s="9" t="s">
        <v>65</v>
      </c>
      <c r="D1" s="31"/>
      <c r="E1" s="32"/>
      <c r="F1" s="13"/>
      <c r="G1" s="11"/>
      <c r="H1" s="11"/>
      <c r="I1" s="11"/>
      <c r="J1" s="11"/>
      <c r="K1" s="11"/>
      <c r="L1" s="11"/>
      <c r="M1" s="14"/>
    </row>
    <row r="2" spans="1:13" ht="57">
      <c r="A2" s="29" t="s">
        <v>4</v>
      </c>
      <c r="B2" s="30" t="s">
        <v>66</v>
      </c>
      <c r="C2" s="32" t="s">
        <v>67</v>
      </c>
      <c r="D2" s="31" t="s">
        <v>68</v>
      </c>
      <c r="E2" s="32" t="s">
        <v>69</v>
      </c>
      <c r="F2" s="13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4" t="s">
        <v>17</v>
      </c>
    </row>
    <row r="3" spans="1:13" ht="12.75">
      <c r="A3" s="15">
        <v>1</v>
      </c>
      <c r="B3" s="33">
        <v>42031</v>
      </c>
      <c r="C3" s="34" t="s">
        <v>70</v>
      </c>
      <c r="D3" s="35">
        <v>1</v>
      </c>
      <c r="E3" s="34" t="s">
        <v>71</v>
      </c>
      <c r="F3" s="19">
        <v>68</v>
      </c>
      <c r="G3" s="19">
        <v>75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5">
        <f aca="true" t="shared" si="0" ref="M3:M39">SUM(F3:L3)-MIN(F3:L3)-SMALL(F3:L3,2)</f>
        <v>143</v>
      </c>
    </row>
    <row r="4" spans="1:13" ht="15" customHeight="1">
      <c r="A4" s="15" t="s">
        <v>23</v>
      </c>
      <c r="B4" s="33">
        <v>52020</v>
      </c>
      <c r="C4" s="17" t="s">
        <v>72</v>
      </c>
      <c r="D4" s="18">
        <v>2</v>
      </c>
      <c r="E4" s="17" t="s">
        <v>73</v>
      </c>
      <c r="F4" s="19">
        <v>75</v>
      </c>
      <c r="G4" s="19">
        <v>68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5">
        <f t="shared" si="0"/>
        <v>143</v>
      </c>
    </row>
    <row r="5" spans="1:13" ht="15" customHeight="1">
      <c r="A5" s="15">
        <v>3</v>
      </c>
      <c r="B5" s="33">
        <v>12038</v>
      </c>
      <c r="C5" s="17" t="s">
        <v>74</v>
      </c>
      <c r="D5" s="18">
        <v>2</v>
      </c>
      <c r="E5" s="17" t="s">
        <v>21</v>
      </c>
      <c r="F5" s="19">
        <v>57</v>
      </c>
      <c r="G5" s="19">
        <v>62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5">
        <f t="shared" si="0"/>
        <v>119</v>
      </c>
    </row>
    <row r="6" spans="1:13" ht="15" customHeight="1">
      <c r="A6" s="15">
        <v>4</v>
      </c>
      <c r="B6" s="36">
        <v>103016</v>
      </c>
      <c r="C6" s="34" t="s">
        <v>75</v>
      </c>
      <c r="D6" s="35">
        <v>1</v>
      </c>
      <c r="E6" s="17" t="s">
        <v>76</v>
      </c>
      <c r="F6" s="19">
        <v>62</v>
      </c>
      <c r="G6" s="19">
        <v>53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">
        <f t="shared" si="0"/>
        <v>115</v>
      </c>
    </row>
    <row r="7" spans="1:13" ht="15" customHeight="1">
      <c r="A7" s="15">
        <v>5</v>
      </c>
      <c r="B7" s="33">
        <v>9105</v>
      </c>
      <c r="C7" s="17" t="s">
        <v>77</v>
      </c>
      <c r="D7" s="18">
        <v>0</v>
      </c>
      <c r="E7" s="17" t="s">
        <v>25</v>
      </c>
      <c r="F7" s="19">
        <v>43</v>
      </c>
      <c r="G7" s="19">
        <v>57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">
        <f t="shared" si="0"/>
        <v>100</v>
      </c>
    </row>
    <row r="8" spans="1:13" ht="15" customHeight="1">
      <c r="A8" s="15">
        <v>6</v>
      </c>
      <c r="B8" s="33">
        <v>9078</v>
      </c>
      <c r="C8" s="17" t="s">
        <v>78</v>
      </c>
      <c r="D8" s="18">
        <v>0</v>
      </c>
      <c r="E8" s="17" t="s">
        <v>25</v>
      </c>
      <c r="F8" s="19">
        <v>46</v>
      </c>
      <c r="G8" s="19">
        <v>49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">
        <f t="shared" si="0"/>
        <v>95</v>
      </c>
    </row>
    <row r="9" spans="1:13" ht="15" customHeight="1">
      <c r="A9" s="15">
        <v>7</v>
      </c>
      <c r="B9" s="33">
        <v>66009</v>
      </c>
      <c r="C9" s="17" t="s">
        <v>79</v>
      </c>
      <c r="D9" s="18">
        <v>0</v>
      </c>
      <c r="E9" s="17" t="s">
        <v>31</v>
      </c>
      <c r="F9" s="19">
        <v>53</v>
      </c>
      <c r="G9" s="19">
        <v>35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">
        <f t="shared" si="0"/>
        <v>88</v>
      </c>
    </row>
    <row r="10" spans="1:13" ht="15" customHeight="1">
      <c r="A10" s="15">
        <v>8</v>
      </c>
      <c r="B10" s="33">
        <v>14085</v>
      </c>
      <c r="C10" s="34" t="s">
        <v>80</v>
      </c>
      <c r="D10" s="35">
        <v>2</v>
      </c>
      <c r="E10" s="17" t="s">
        <v>81</v>
      </c>
      <c r="F10" s="19">
        <v>49</v>
      </c>
      <c r="G10" s="19">
        <v>37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5">
        <f t="shared" si="0"/>
        <v>86</v>
      </c>
    </row>
    <row r="11" spans="1:13" ht="15" customHeight="1">
      <c r="A11" s="15">
        <v>9</v>
      </c>
      <c r="B11" s="33">
        <v>119053</v>
      </c>
      <c r="C11" s="17" t="s">
        <v>82</v>
      </c>
      <c r="D11" s="18">
        <v>3</v>
      </c>
      <c r="E11" s="17" t="s">
        <v>19</v>
      </c>
      <c r="F11" s="19">
        <v>35</v>
      </c>
      <c r="G11" s="19">
        <v>46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5">
        <f t="shared" si="0"/>
        <v>81</v>
      </c>
    </row>
    <row r="12" spans="1:13" ht="15" customHeight="1">
      <c r="A12" s="15">
        <v>10</v>
      </c>
      <c r="B12" s="33">
        <v>119064</v>
      </c>
      <c r="C12" s="17" t="s">
        <v>83</v>
      </c>
      <c r="D12" s="18">
        <v>5</v>
      </c>
      <c r="E12" s="17" t="s">
        <v>19</v>
      </c>
      <c r="F12" s="19">
        <v>40</v>
      </c>
      <c r="G12" s="19">
        <v>40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5">
        <f t="shared" si="0"/>
        <v>80</v>
      </c>
    </row>
    <row r="13" spans="1:13" ht="15" customHeight="1">
      <c r="A13" s="15">
        <v>11</v>
      </c>
      <c r="B13" s="33">
        <v>30043</v>
      </c>
      <c r="C13" s="17" t="s">
        <v>84</v>
      </c>
      <c r="D13" s="18">
        <v>1</v>
      </c>
      <c r="E13" s="17" t="s">
        <v>58</v>
      </c>
      <c r="F13" s="19">
        <v>31</v>
      </c>
      <c r="G13" s="19">
        <v>43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5">
        <f t="shared" si="0"/>
        <v>74</v>
      </c>
    </row>
    <row r="14" spans="1:13" ht="15" customHeight="1">
      <c r="A14" s="15">
        <v>12</v>
      </c>
      <c r="B14" s="33">
        <v>119157</v>
      </c>
      <c r="C14" s="17" t="s">
        <v>85</v>
      </c>
      <c r="D14" s="18">
        <v>3</v>
      </c>
      <c r="E14" s="17" t="s">
        <v>19</v>
      </c>
      <c r="F14" s="19">
        <v>37</v>
      </c>
      <c r="G14" s="19">
        <v>31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5">
        <f t="shared" si="0"/>
        <v>68</v>
      </c>
    </row>
    <row r="15" spans="1:13" ht="15" customHeight="1">
      <c r="A15" s="15">
        <v>13</v>
      </c>
      <c r="B15" s="33">
        <v>12069</v>
      </c>
      <c r="C15" s="17" t="s">
        <v>86</v>
      </c>
      <c r="D15" s="18">
        <v>2</v>
      </c>
      <c r="E15" s="17" t="s">
        <v>21</v>
      </c>
      <c r="F15" s="19">
        <v>33</v>
      </c>
      <c r="G15" s="19">
        <v>33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5">
        <f t="shared" si="0"/>
        <v>66</v>
      </c>
    </row>
    <row r="16" spans="1:13" ht="15" customHeight="1">
      <c r="A16" s="15">
        <v>14</v>
      </c>
      <c r="B16" s="33">
        <v>1115</v>
      </c>
      <c r="C16" s="17" t="s">
        <v>87</v>
      </c>
      <c r="D16" s="18">
        <v>2</v>
      </c>
      <c r="E16" s="17" t="s">
        <v>88</v>
      </c>
      <c r="F16" s="19">
        <v>27</v>
      </c>
      <c r="G16" s="19">
        <v>29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5">
        <f t="shared" si="0"/>
        <v>56</v>
      </c>
    </row>
    <row r="17" spans="1:13" ht="15" customHeight="1">
      <c r="A17" s="15">
        <v>15</v>
      </c>
      <c r="B17" s="33">
        <v>121009</v>
      </c>
      <c r="C17" s="17" t="s">
        <v>89</v>
      </c>
      <c r="D17" s="18">
        <v>3</v>
      </c>
      <c r="E17" s="17" t="s">
        <v>34</v>
      </c>
      <c r="F17" s="19">
        <v>29</v>
      </c>
      <c r="G17" s="19">
        <v>23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5">
        <f t="shared" si="0"/>
        <v>52</v>
      </c>
    </row>
    <row r="18" spans="1:13" ht="15" customHeight="1">
      <c r="A18" s="15">
        <v>16</v>
      </c>
      <c r="B18" s="33">
        <v>9112</v>
      </c>
      <c r="C18" s="17" t="s">
        <v>90</v>
      </c>
      <c r="D18" s="18">
        <v>3</v>
      </c>
      <c r="E18" s="17" t="s">
        <v>25</v>
      </c>
      <c r="F18" s="19">
        <v>19</v>
      </c>
      <c r="G18" s="19">
        <v>27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5">
        <f t="shared" si="0"/>
        <v>46</v>
      </c>
    </row>
    <row r="19" spans="1:13" ht="15" customHeight="1">
      <c r="A19" s="15">
        <v>17</v>
      </c>
      <c r="B19" s="33">
        <v>9120</v>
      </c>
      <c r="C19" s="17" t="s">
        <v>91</v>
      </c>
      <c r="D19" s="18">
        <v>3</v>
      </c>
      <c r="E19" s="17" t="s">
        <v>25</v>
      </c>
      <c r="F19" s="19">
        <v>23</v>
      </c>
      <c r="G19" s="19">
        <v>19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5">
        <f t="shared" si="0"/>
        <v>42</v>
      </c>
    </row>
    <row r="20" spans="1:13" ht="15" customHeight="1">
      <c r="A20" s="15">
        <v>18</v>
      </c>
      <c r="B20" s="33">
        <v>10009</v>
      </c>
      <c r="C20" s="17" t="s">
        <v>92</v>
      </c>
      <c r="D20" s="18">
        <v>2</v>
      </c>
      <c r="E20" s="17" t="s">
        <v>93</v>
      </c>
      <c r="F20" s="19">
        <v>15</v>
      </c>
      <c r="G20" s="19">
        <v>25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5">
        <f t="shared" si="0"/>
        <v>40</v>
      </c>
    </row>
    <row r="21" spans="1:13" ht="15" customHeight="1">
      <c r="A21" s="15">
        <v>19</v>
      </c>
      <c r="B21" s="33">
        <v>12052</v>
      </c>
      <c r="C21" s="17" t="s">
        <v>94</v>
      </c>
      <c r="D21" s="18">
        <v>2</v>
      </c>
      <c r="E21" s="17" t="s">
        <v>21</v>
      </c>
      <c r="F21" s="19">
        <v>25</v>
      </c>
      <c r="G21" s="19">
        <v>13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5">
        <f t="shared" si="0"/>
        <v>38</v>
      </c>
    </row>
    <row r="22" spans="1:13" ht="15" customHeight="1">
      <c r="A22" s="15">
        <v>20</v>
      </c>
      <c r="B22" s="33">
        <v>119068</v>
      </c>
      <c r="C22" s="17" t="s">
        <v>95</v>
      </c>
      <c r="D22" s="18">
        <v>1</v>
      </c>
      <c r="E22" s="17" t="s">
        <v>19</v>
      </c>
      <c r="F22" s="19">
        <v>17</v>
      </c>
      <c r="G22" s="19">
        <v>17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5">
        <f t="shared" si="0"/>
        <v>34</v>
      </c>
    </row>
    <row r="23" spans="1:13" ht="15" customHeight="1">
      <c r="A23" s="15">
        <v>21</v>
      </c>
      <c r="B23" s="33">
        <v>23017</v>
      </c>
      <c r="C23" s="17" t="s">
        <v>96</v>
      </c>
      <c r="D23" s="18">
        <v>5</v>
      </c>
      <c r="E23" s="18" t="s">
        <v>41</v>
      </c>
      <c r="F23" s="19">
        <v>10</v>
      </c>
      <c r="G23" s="19">
        <v>21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31</v>
      </c>
    </row>
    <row r="24" spans="1:13" ht="15" customHeight="1">
      <c r="A24" s="15">
        <v>22</v>
      </c>
      <c r="B24" s="33">
        <v>45006</v>
      </c>
      <c r="C24" s="17" t="s">
        <v>97</v>
      </c>
      <c r="D24" s="18">
        <v>2</v>
      </c>
      <c r="E24" s="17" t="s">
        <v>62</v>
      </c>
      <c r="F24" s="19">
        <v>13</v>
      </c>
      <c r="G24" s="19">
        <v>15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28</v>
      </c>
    </row>
    <row r="25" spans="1:15" ht="15" customHeight="1">
      <c r="A25" s="15">
        <v>23</v>
      </c>
      <c r="B25" s="33">
        <v>118016</v>
      </c>
      <c r="C25" s="17" t="s">
        <v>98</v>
      </c>
      <c r="D25" s="18">
        <v>1</v>
      </c>
      <c r="E25" s="17" t="s">
        <v>99</v>
      </c>
      <c r="F25" s="19">
        <v>12</v>
      </c>
      <c r="G25" s="19">
        <v>12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24</v>
      </c>
      <c r="O25" t="s">
        <v>100</v>
      </c>
    </row>
    <row r="26" spans="1:13" ht="15" customHeight="1">
      <c r="A26" s="15">
        <v>24</v>
      </c>
      <c r="B26" s="33">
        <v>119127</v>
      </c>
      <c r="C26" s="17" t="s">
        <v>101</v>
      </c>
      <c r="D26" s="18">
        <v>5</v>
      </c>
      <c r="E26" s="17" t="s">
        <v>19</v>
      </c>
      <c r="F26" s="19">
        <v>11</v>
      </c>
      <c r="G26" s="19">
        <v>10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21</v>
      </c>
    </row>
    <row r="27" spans="1:13" ht="15" customHeight="1">
      <c r="A27" s="15">
        <v>25</v>
      </c>
      <c r="B27" s="33">
        <v>9139</v>
      </c>
      <c r="C27" s="17" t="s">
        <v>102</v>
      </c>
      <c r="D27" s="37">
        <v>3</v>
      </c>
      <c r="E27" s="37" t="s">
        <v>25</v>
      </c>
      <c r="F27" s="19">
        <v>14</v>
      </c>
      <c r="G27" s="19">
        <v>5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5">
        <f t="shared" si="0"/>
        <v>19</v>
      </c>
    </row>
    <row r="28" spans="1:13" ht="15" customHeight="1">
      <c r="A28" s="15">
        <v>26</v>
      </c>
      <c r="B28" s="33">
        <v>61039</v>
      </c>
      <c r="C28" s="17" t="s">
        <v>103</v>
      </c>
      <c r="D28" s="18">
        <v>5</v>
      </c>
      <c r="E28" s="17" t="s">
        <v>104</v>
      </c>
      <c r="F28" s="19">
        <v>9</v>
      </c>
      <c r="G28" s="19">
        <v>9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5">
        <f t="shared" si="0"/>
        <v>18</v>
      </c>
    </row>
    <row r="29" spans="1:13" ht="15" customHeight="1">
      <c r="A29" s="15">
        <v>27</v>
      </c>
      <c r="B29" s="33">
        <v>14019</v>
      </c>
      <c r="C29" s="17" t="s">
        <v>105</v>
      </c>
      <c r="D29" s="18">
        <v>3</v>
      </c>
      <c r="E29" s="17" t="s">
        <v>81</v>
      </c>
      <c r="F29" s="19">
        <v>3</v>
      </c>
      <c r="G29" s="19">
        <v>14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5">
        <f t="shared" si="0"/>
        <v>17</v>
      </c>
    </row>
    <row r="30" spans="1:13" ht="15" customHeight="1">
      <c r="A30" s="15" t="s">
        <v>23</v>
      </c>
      <c r="B30" s="33">
        <v>119005</v>
      </c>
      <c r="C30" s="17" t="s">
        <v>106</v>
      </c>
      <c r="D30" s="18">
        <v>5</v>
      </c>
      <c r="E30" s="17" t="s">
        <v>19</v>
      </c>
      <c r="F30" s="19">
        <v>6</v>
      </c>
      <c r="G30" s="19">
        <v>11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5">
        <f t="shared" si="0"/>
        <v>17</v>
      </c>
    </row>
    <row r="31" spans="1:13" ht="15" customHeight="1">
      <c r="A31" s="15">
        <v>29</v>
      </c>
      <c r="B31" s="33">
        <v>45028</v>
      </c>
      <c r="C31" s="17" t="s">
        <v>107</v>
      </c>
      <c r="D31" s="18">
        <v>1</v>
      </c>
      <c r="E31" s="17" t="s">
        <v>62</v>
      </c>
      <c r="F31" s="19">
        <v>7</v>
      </c>
      <c r="G31" s="19">
        <v>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5">
        <f t="shared" si="0"/>
        <v>11</v>
      </c>
    </row>
    <row r="32" spans="1:13" ht="15" customHeight="1">
      <c r="A32" s="15" t="s">
        <v>23</v>
      </c>
      <c r="B32" s="16">
        <v>119137</v>
      </c>
      <c r="C32" s="17" t="s">
        <v>108</v>
      </c>
      <c r="D32" s="18">
        <v>5</v>
      </c>
      <c r="E32" s="17" t="s">
        <v>19</v>
      </c>
      <c r="F32" s="19">
        <v>5</v>
      </c>
      <c r="G32" s="19">
        <v>6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5">
        <f t="shared" si="0"/>
        <v>11</v>
      </c>
    </row>
    <row r="33" spans="1:13" ht="15" customHeight="1">
      <c r="A33" s="15" t="s">
        <v>23</v>
      </c>
      <c r="B33" s="33">
        <v>14015</v>
      </c>
      <c r="C33" s="17" t="s">
        <v>109</v>
      </c>
      <c r="D33" s="18">
        <v>3</v>
      </c>
      <c r="E33" s="17" t="s">
        <v>81</v>
      </c>
      <c r="F33" s="19">
        <v>4</v>
      </c>
      <c r="G33" s="19">
        <v>7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5">
        <f t="shared" si="0"/>
        <v>11</v>
      </c>
    </row>
    <row r="34" spans="1:13" ht="15" customHeight="1">
      <c r="A34" s="15">
        <v>32</v>
      </c>
      <c r="B34" s="33">
        <v>9138</v>
      </c>
      <c r="C34" s="17" t="s">
        <v>110</v>
      </c>
      <c r="D34" s="18">
        <v>5</v>
      </c>
      <c r="E34" s="17" t="s">
        <v>25</v>
      </c>
      <c r="F34" s="19">
        <v>0</v>
      </c>
      <c r="G34" s="19">
        <v>8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5">
        <f t="shared" si="0"/>
        <v>8</v>
      </c>
    </row>
    <row r="35" spans="1:13" ht="15" customHeight="1">
      <c r="A35" s="15" t="s">
        <v>23</v>
      </c>
      <c r="B35" s="33">
        <v>133047</v>
      </c>
      <c r="C35" s="17" t="s">
        <v>111</v>
      </c>
      <c r="D35" s="18">
        <v>2</v>
      </c>
      <c r="E35" s="17" t="s">
        <v>112</v>
      </c>
      <c r="F35" s="19">
        <v>8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5">
        <f t="shared" si="0"/>
        <v>8</v>
      </c>
    </row>
    <row r="36" spans="1:13" ht="15" customHeight="1">
      <c r="A36" s="15">
        <v>34</v>
      </c>
      <c r="B36" s="33">
        <v>23085</v>
      </c>
      <c r="C36" s="17" t="s">
        <v>113</v>
      </c>
      <c r="D36" s="18">
        <v>4</v>
      </c>
      <c r="E36" s="17" t="s">
        <v>41</v>
      </c>
      <c r="F36" s="19">
        <v>1</v>
      </c>
      <c r="G36" s="19">
        <v>3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5">
        <f t="shared" si="0"/>
        <v>4</v>
      </c>
    </row>
    <row r="37" spans="1:13" ht="15" customHeight="1">
      <c r="A37" s="15">
        <v>35</v>
      </c>
      <c r="B37" s="33">
        <v>121026</v>
      </c>
      <c r="C37" s="17" t="s">
        <v>114</v>
      </c>
      <c r="D37" s="18">
        <v>1</v>
      </c>
      <c r="E37" s="17" t="s">
        <v>34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5">
        <f t="shared" si="0"/>
        <v>2</v>
      </c>
    </row>
    <row r="38" spans="1:13" ht="15" customHeight="1">
      <c r="A38" s="15" t="s">
        <v>23</v>
      </c>
      <c r="B38" s="38">
        <v>66007</v>
      </c>
      <c r="C38" s="39" t="s">
        <v>115</v>
      </c>
      <c r="D38" s="40">
        <v>5</v>
      </c>
      <c r="E38" s="38" t="s">
        <v>31</v>
      </c>
      <c r="F38" s="19">
        <v>0</v>
      </c>
      <c r="G38" s="19">
        <v>2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5">
        <f t="shared" si="0"/>
        <v>2</v>
      </c>
    </row>
    <row r="39" spans="1:13" ht="15" customHeight="1">
      <c r="A39" s="15">
        <v>37</v>
      </c>
      <c r="B39" s="38">
        <v>42006</v>
      </c>
      <c r="C39" s="39" t="s">
        <v>116</v>
      </c>
      <c r="D39" s="40">
        <v>6</v>
      </c>
      <c r="E39" s="38" t="s">
        <v>71</v>
      </c>
      <c r="F39" s="19">
        <v>0</v>
      </c>
      <c r="G39" s="19">
        <v>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5">
        <f t="shared" si="0"/>
        <v>1</v>
      </c>
    </row>
    <row r="40" spans="1:13" ht="15" customHeight="1">
      <c r="A40" s="38"/>
      <c r="B40" s="38"/>
      <c r="C40" s="39"/>
      <c r="D40" s="40"/>
      <c r="E40" s="38"/>
      <c r="F40" s="19"/>
      <c r="G40" s="19"/>
      <c r="H40" s="19"/>
      <c r="I40" s="19"/>
      <c r="J40" s="19"/>
      <c r="K40" s="19"/>
      <c r="L40" s="19"/>
      <c r="M40" s="15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N45" sqref="N45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0"/>
      <c r="B1" s="41"/>
      <c r="C1" s="9" t="s">
        <v>117</v>
      </c>
      <c r="D1" s="11"/>
      <c r="E1" s="12"/>
      <c r="F1" s="13"/>
      <c r="G1" s="11"/>
      <c r="H1" s="11"/>
      <c r="I1" s="11"/>
      <c r="J1" s="11"/>
      <c r="K1" s="11"/>
      <c r="L1" s="11"/>
      <c r="M1" s="14"/>
    </row>
    <row r="2" spans="1:13" ht="57">
      <c r="A2" s="10" t="s">
        <v>4</v>
      </c>
      <c r="B2" s="41" t="s">
        <v>66</v>
      </c>
      <c r="C2" s="42" t="s">
        <v>67</v>
      </c>
      <c r="D2" s="11" t="s">
        <v>68</v>
      </c>
      <c r="E2" s="12" t="s">
        <v>69</v>
      </c>
      <c r="F2" s="13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4" t="s">
        <v>17</v>
      </c>
    </row>
    <row r="3" spans="1:13" ht="12.75">
      <c r="A3" s="15">
        <v>1</v>
      </c>
      <c r="B3" s="33">
        <v>12054</v>
      </c>
      <c r="C3" s="17" t="s">
        <v>118</v>
      </c>
      <c r="D3" s="18">
        <v>2</v>
      </c>
      <c r="E3" s="17" t="s">
        <v>21</v>
      </c>
      <c r="F3" s="19">
        <v>75</v>
      </c>
      <c r="G3" s="19">
        <v>75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5">
        <f aca="true" t="shared" si="0" ref="M3:M43">SUM(F3:L3)-MIN(F3:L3)-SMALL(F3:L3,2)</f>
        <v>150</v>
      </c>
    </row>
    <row r="4" spans="1:13" ht="15" customHeight="1">
      <c r="A4" s="15">
        <v>2</v>
      </c>
      <c r="B4" s="16">
        <v>49042</v>
      </c>
      <c r="C4" s="17" t="s">
        <v>119</v>
      </c>
      <c r="D4" s="18">
        <v>0</v>
      </c>
      <c r="E4" s="17" t="s">
        <v>120</v>
      </c>
      <c r="F4" s="19">
        <v>68</v>
      </c>
      <c r="G4" s="19">
        <v>68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5">
        <f t="shared" si="0"/>
        <v>136</v>
      </c>
    </row>
    <row r="5" spans="1:13" ht="15" customHeight="1">
      <c r="A5" s="15">
        <v>3</v>
      </c>
      <c r="B5" s="33">
        <v>9184</v>
      </c>
      <c r="C5" s="17" t="s">
        <v>121</v>
      </c>
      <c r="D5" s="18">
        <v>0</v>
      </c>
      <c r="E5" s="17" t="s">
        <v>25</v>
      </c>
      <c r="F5" s="19">
        <v>62</v>
      </c>
      <c r="G5" s="19">
        <v>62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5">
        <f t="shared" si="0"/>
        <v>124</v>
      </c>
    </row>
    <row r="6" spans="1:13" ht="15" customHeight="1">
      <c r="A6" s="15">
        <v>4</v>
      </c>
      <c r="B6" s="33">
        <v>36019</v>
      </c>
      <c r="C6" s="17" t="s">
        <v>122</v>
      </c>
      <c r="D6" s="18">
        <v>0</v>
      </c>
      <c r="E6" s="17" t="s">
        <v>123</v>
      </c>
      <c r="F6" s="19">
        <v>57</v>
      </c>
      <c r="G6" s="19">
        <v>53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">
        <f t="shared" si="0"/>
        <v>110</v>
      </c>
    </row>
    <row r="7" spans="1:13" ht="15" customHeight="1">
      <c r="A7" s="15" t="s">
        <v>23</v>
      </c>
      <c r="B7" s="33">
        <v>9102</v>
      </c>
      <c r="C7" s="17" t="s">
        <v>124</v>
      </c>
      <c r="D7" s="18">
        <v>0</v>
      </c>
      <c r="E7" s="17" t="s">
        <v>25</v>
      </c>
      <c r="F7" s="19">
        <v>53</v>
      </c>
      <c r="G7" s="19">
        <v>57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">
        <f t="shared" si="0"/>
        <v>110</v>
      </c>
    </row>
    <row r="8" spans="1:13" ht="15" customHeight="1">
      <c r="A8" s="15">
        <v>6</v>
      </c>
      <c r="B8" s="16">
        <v>1112</v>
      </c>
      <c r="C8" s="17" t="s">
        <v>125</v>
      </c>
      <c r="D8" s="18">
        <v>0</v>
      </c>
      <c r="E8" s="17" t="s">
        <v>88</v>
      </c>
      <c r="F8" s="19">
        <v>33</v>
      </c>
      <c r="G8" s="19">
        <v>49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">
        <f t="shared" si="0"/>
        <v>82</v>
      </c>
    </row>
    <row r="9" spans="1:13" ht="15" customHeight="1">
      <c r="A9" s="15" t="s">
        <v>23</v>
      </c>
      <c r="B9" s="33">
        <v>132010</v>
      </c>
      <c r="C9" s="17" t="s">
        <v>126</v>
      </c>
      <c r="D9" s="18">
        <v>0</v>
      </c>
      <c r="E9" s="17" t="s">
        <v>19</v>
      </c>
      <c r="F9" s="19">
        <v>49</v>
      </c>
      <c r="G9" s="19">
        <v>33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">
        <f t="shared" si="0"/>
        <v>82</v>
      </c>
    </row>
    <row r="10" spans="1:13" ht="15" customHeight="1">
      <c r="A10" s="15">
        <v>8</v>
      </c>
      <c r="B10" s="33">
        <v>119139</v>
      </c>
      <c r="C10" s="17" t="s">
        <v>28</v>
      </c>
      <c r="D10" s="18">
        <v>3</v>
      </c>
      <c r="E10" s="17" t="s">
        <v>19</v>
      </c>
      <c r="F10" s="19">
        <v>43</v>
      </c>
      <c r="G10" s="19">
        <v>37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5">
        <f t="shared" si="0"/>
        <v>80</v>
      </c>
    </row>
    <row r="11" spans="1:13" ht="15" customHeight="1">
      <c r="A11" s="15">
        <v>9</v>
      </c>
      <c r="B11" s="33">
        <v>129002</v>
      </c>
      <c r="C11" s="17" t="s">
        <v>127</v>
      </c>
      <c r="D11" s="18">
        <v>2</v>
      </c>
      <c r="E11" s="17" t="s">
        <v>27</v>
      </c>
      <c r="F11" s="19">
        <v>31</v>
      </c>
      <c r="G11" s="19">
        <v>46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5">
        <f t="shared" si="0"/>
        <v>77</v>
      </c>
    </row>
    <row r="12" spans="1:13" ht="15" customHeight="1">
      <c r="A12" s="15">
        <v>10</v>
      </c>
      <c r="B12" s="16">
        <v>38008</v>
      </c>
      <c r="C12" s="17" t="s">
        <v>128</v>
      </c>
      <c r="D12" s="18">
        <v>0</v>
      </c>
      <c r="E12" s="17" t="s">
        <v>129</v>
      </c>
      <c r="F12" s="19">
        <v>46</v>
      </c>
      <c r="G12" s="19">
        <v>29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5">
        <f t="shared" si="0"/>
        <v>75</v>
      </c>
    </row>
    <row r="13" spans="1:13" ht="15" customHeight="1">
      <c r="A13" s="15" t="s">
        <v>23</v>
      </c>
      <c r="B13" s="33">
        <v>121103</v>
      </c>
      <c r="C13" s="17" t="s">
        <v>130</v>
      </c>
      <c r="D13" s="18">
        <v>4</v>
      </c>
      <c r="E13" s="17" t="s">
        <v>34</v>
      </c>
      <c r="F13" s="19">
        <v>35</v>
      </c>
      <c r="G13" s="19">
        <v>40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5">
        <f t="shared" si="0"/>
        <v>75</v>
      </c>
    </row>
    <row r="14" spans="1:13" ht="15" customHeight="1">
      <c r="A14" s="15">
        <v>12</v>
      </c>
      <c r="B14" s="33">
        <v>42008</v>
      </c>
      <c r="C14" s="17" t="s">
        <v>131</v>
      </c>
      <c r="D14" s="18">
        <v>1</v>
      </c>
      <c r="E14" s="17" t="s">
        <v>71</v>
      </c>
      <c r="F14" s="19">
        <v>25</v>
      </c>
      <c r="G14" s="19">
        <v>43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5">
        <f t="shared" si="0"/>
        <v>68</v>
      </c>
    </row>
    <row r="15" spans="1:13" ht="15" customHeight="1">
      <c r="A15" s="15" t="s">
        <v>23</v>
      </c>
      <c r="B15" s="43">
        <v>133063</v>
      </c>
      <c r="C15" s="17" t="s">
        <v>132</v>
      </c>
      <c r="D15" s="18">
        <v>2</v>
      </c>
      <c r="E15" s="17" t="s">
        <v>112</v>
      </c>
      <c r="F15" s="19">
        <v>37</v>
      </c>
      <c r="G15" s="19">
        <v>31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5">
        <f t="shared" si="0"/>
        <v>68</v>
      </c>
    </row>
    <row r="16" spans="1:13" ht="15" customHeight="1">
      <c r="A16" s="15">
        <v>14</v>
      </c>
      <c r="B16" s="33">
        <v>103036</v>
      </c>
      <c r="C16" s="17" t="s">
        <v>133</v>
      </c>
      <c r="D16" s="18">
        <v>2</v>
      </c>
      <c r="E16" s="17" t="s">
        <v>76</v>
      </c>
      <c r="F16" s="19">
        <v>29</v>
      </c>
      <c r="G16" s="19">
        <v>35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5">
        <f t="shared" si="0"/>
        <v>64</v>
      </c>
    </row>
    <row r="17" spans="1:13" ht="15" customHeight="1">
      <c r="A17" s="15">
        <v>15</v>
      </c>
      <c r="B17" s="33">
        <v>119094</v>
      </c>
      <c r="C17" s="17" t="s">
        <v>134</v>
      </c>
      <c r="D17" s="18">
        <v>3</v>
      </c>
      <c r="E17" s="17" t="s">
        <v>19</v>
      </c>
      <c r="F17" s="19">
        <v>40</v>
      </c>
      <c r="G17" s="19">
        <v>17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5">
        <f t="shared" si="0"/>
        <v>57</v>
      </c>
    </row>
    <row r="18" spans="1:13" ht="15" customHeight="1">
      <c r="A18" s="15">
        <v>16</v>
      </c>
      <c r="B18" s="33">
        <v>12046</v>
      </c>
      <c r="C18" s="17" t="s">
        <v>135</v>
      </c>
      <c r="D18" s="18">
        <v>2</v>
      </c>
      <c r="E18" s="17" t="s">
        <v>21</v>
      </c>
      <c r="F18" s="19">
        <v>21</v>
      </c>
      <c r="G18" s="19">
        <v>27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5">
        <f t="shared" si="0"/>
        <v>48</v>
      </c>
    </row>
    <row r="19" spans="1:13" ht="15" customHeight="1">
      <c r="A19" s="15">
        <v>17</v>
      </c>
      <c r="B19" s="44">
        <v>119143</v>
      </c>
      <c r="C19" s="17" t="s">
        <v>136</v>
      </c>
      <c r="D19" s="18">
        <v>2</v>
      </c>
      <c r="E19" s="17" t="s">
        <v>19</v>
      </c>
      <c r="F19" s="19">
        <v>19</v>
      </c>
      <c r="G19" s="19">
        <v>21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5">
        <f t="shared" si="0"/>
        <v>40</v>
      </c>
    </row>
    <row r="20" spans="1:13" ht="15" customHeight="1">
      <c r="A20" s="15">
        <v>18</v>
      </c>
      <c r="B20" s="33">
        <v>10099</v>
      </c>
      <c r="C20" s="17" t="s">
        <v>137</v>
      </c>
      <c r="D20" s="18">
        <v>0</v>
      </c>
      <c r="E20" s="17" t="s">
        <v>93</v>
      </c>
      <c r="F20" s="19">
        <v>23</v>
      </c>
      <c r="G20" s="19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5">
        <f t="shared" si="0"/>
        <v>36</v>
      </c>
    </row>
    <row r="21" spans="1:13" ht="15" customHeight="1">
      <c r="A21" s="15">
        <v>19</v>
      </c>
      <c r="B21" s="33">
        <v>129016</v>
      </c>
      <c r="C21" s="17" t="s">
        <v>138</v>
      </c>
      <c r="D21" s="18">
        <v>1</v>
      </c>
      <c r="E21" s="17" t="s">
        <v>27</v>
      </c>
      <c r="F21" s="19">
        <v>7</v>
      </c>
      <c r="G21" s="19">
        <v>23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5">
        <f t="shared" si="0"/>
        <v>30</v>
      </c>
    </row>
    <row r="22" spans="1:13" ht="15" customHeight="1">
      <c r="A22" s="15">
        <v>20</v>
      </c>
      <c r="B22" s="33">
        <v>10008</v>
      </c>
      <c r="C22" s="17" t="s">
        <v>139</v>
      </c>
      <c r="D22" s="18">
        <v>2</v>
      </c>
      <c r="E22" s="17" t="s">
        <v>93</v>
      </c>
      <c r="F22" s="19">
        <v>15</v>
      </c>
      <c r="G22" s="19">
        <v>14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5">
        <f t="shared" si="0"/>
        <v>29</v>
      </c>
    </row>
    <row r="23" spans="1:13" ht="15" customHeight="1">
      <c r="A23" s="15">
        <v>21</v>
      </c>
      <c r="B23" s="33">
        <v>9134</v>
      </c>
      <c r="C23" s="17" t="s">
        <v>140</v>
      </c>
      <c r="D23" s="18">
        <v>2</v>
      </c>
      <c r="E23" s="17" t="s">
        <v>25</v>
      </c>
      <c r="F23" s="19">
        <v>27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27</v>
      </c>
    </row>
    <row r="24" spans="1:13" ht="15" customHeight="1">
      <c r="A24" s="15" t="s">
        <v>23</v>
      </c>
      <c r="B24" s="33">
        <v>23048</v>
      </c>
      <c r="C24" s="17" t="s">
        <v>141</v>
      </c>
      <c r="D24" s="18">
        <v>4</v>
      </c>
      <c r="E24" s="17" t="s">
        <v>41</v>
      </c>
      <c r="F24" s="19">
        <v>8</v>
      </c>
      <c r="G24" s="19">
        <v>19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27</v>
      </c>
    </row>
    <row r="25" spans="1:13" ht="15" customHeight="1">
      <c r="A25" s="15">
        <v>23</v>
      </c>
      <c r="B25" s="33">
        <v>129024</v>
      </c>
      <c r="C25" s="17" t="s">
        <v>37</v>
      </c>
      <c r="D25" s="18">
        <v>4</v>
      </c>
      <c r="E25" s="17" t="s">
        <v>27</v>
      </c>
      <c r="F25" s="19">
        <v>0</v>
      </c>
      <c r="G25" s="19">
        <v>25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25</v>
      </c>
    </row>
    <row r="26" spans="1:13" ht="15" customHeight="1">
      <c r="A26" s="15">
        <v>24</v>
      </c>
      <c r="B26" s="44">
        <v>12061</v>
      </c>
      <c r="C26" s="17" t="s">
        <v>142</v>
      </c>
      <c r="D26" s="18">
        <v>5</v>
      </c>
      <c r="E26" s="17" t="s">
        <v>21</v>
      </c>
      <c r="F26" s="19">
        <v>12</v>
      </c>
      <c r="G26" s="19">
        <v>12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24</v>
      </c>
    </row>
    <row r="27" spans="1:13" ht="15" customHeight="1">
      <c r="A27" s="15">
        <v>25</v>
      </c>
      <c r="B27" s="33">
        <v>121063</v>
      </c>
      <c r="C27" s="17" t="s">
        <v>143</v>
      </c>
      <c r="D27" s="18">
        <v>0</v>
      </c>
      <c r="E27" s="17" t="s">
        <v>34</v>
      </c>
      <c r="F27" s="19">
        <v>13</v>
      </c>
      <c r="G27" s="19">
        <v>10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5">
        <f t="shared" si="0"/>
        <v>23</v>
      </c>
    </row>
    <row r="28" spans="1:13" ht="15" customHeight="1">
      <c r="A28" s="15">
        <v>26</v>
      </c>
      <c r="B28" s="44">
        <v>9104</v>
      </c>
      <c r="C28" s="17" t="s">
        <v>144</v>
      </c>
      <c r="D28" s="18">
        <v>2</v>
      </c>
      <c r="E28" s="17" t="s">
        <v>25</v>
      </c>
      <c r="F28" s="19">
        <v>11</v>
      </c>
      <c r="G28" s="19">
        <v>11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5">
        <f t="shared" si="0"/>
        <v>22</v>
      </c>
    </row>
    <row r="29" spans="1:13" ht="15" customHeight="1">
      <c r="A29" s="15" t="s">
        <v>23</v>
      </c>
      <c r="B29" s="33">
        <v>12066</v>
      </c>
      <c r="C29" s="17" t="s">
        <v>145</v>
      </c>
      <c r="D29" s="18">
        <v>4</v>
      </c>
      <c r="E29" s="17" t="s">
        <v>21</v>
      </c>
      <c r="F29" s="19">
        <v>17</v>
      </c>
      <c r="G29" s="19">
        <v>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5">
        <f t="shared" si="0"/>
        <v>22</v>
      </c>
    </row>
    <row r="30" spans="1:13" ht="15" customHeight="1">
      <c r="A30" s="15">
        <v>28</v>
      </c>
      <c r="B30" s="16">
        <v>10103</v>
      </c>
      <c r="C30" s="17" t="s">
        <v>146</v>
      </c>
      <c r="D30" s="18">
        <v>2</v>
      </c>
      <c r="E30" s="17" t="s">
        <v>93</v>
      </c>
      <c r="F30" s="19">
        <v>0</v>
      </c>
      <c r="G30" s="19">
        <v>15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5">
        <f t="shared" si="0"/>
        <v>15</v>
      </c>
    </row>
    <row r="31" spans="1:13" ht="15" customHeight="1">
      <c r="A31" s="15">
        <v>29</v>
      </c>
      <c r="B31" s="33">
        <v>19022</v>
      </c>
      <c r="C31" s="17" t="s">
        <v>147</v>
      </c>
      <c r="D31" s="18">
        <v>0</v>
      </c>
      <c r="E31" s="17" t="s">
        <v>148</v>
      </c>
      <c r="F31" s="19">
        <v>10</v>
      </c>
      <c r="G31" s="19">
        <v>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5">
        <f t="shared" si="0"/>
        <v>14</v>
      </c>
    </row>
    <row r="32" spans="1:13" ht="15" customHeight="1">
      <c r="A32" s="15" t="s">
        <v>23</v>
      </c>
      <c r="B32" s="33">
        <v>9080</v>
      </c>
      <c r="C32" s="17" t="s">
        <v>149</v>
      </c>
      <c r="D32" s="18">
        <v>1</v>
      </c>
      <c r="E32" s="17" t="s">
        <v>25</v>
      </c>
      <c r="F32" s="19">
        <v>14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5">
        <f t="shared" si="0"/>
        <v>14</v>
      </c>
    </row>
    <row r="33" spans="1:13" ht="15" customHeight="1">
      <c r="A33" s="15">
        <v>31</v>
      </c>
      <c r="B33" s="33">
        <v>1114</v>
      </c>
      <c r="C33" s="17" t="s">
        <v>150</v>
      </c>
      <c r="D33" s="18">
        <v>2</v>
      </c>
      <c r="E33" s="17" t="s">
        <v>88</v>
      </c>
      <c r="F33" s="19">
        <v>2</v>
      </c>
      <c r="G33" s="19">
        <v>9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5">
        <f t="shared" si="0"/>
        <v>11</v>
      </c>
    </row>
    <row r="34" spans="1:13" ht="15" customHeight="1">
      <c r="A34" s="15">
        <v>32</v>
      </c>
      <c r="B34" s="33">
        <v>23077</v>
      </c>
      <c r="C34" s="17" t="s">
        <v>151</v>
      </c>
      <c r="D34" s="18">
        <v>2</v>
      </c>
      <c r="E34" s="17" t="s">
        <v>41</v>
      </c>
      <c r="F34" s="19">
        <v>9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5">
        <f t="shared" si="0"/>
        <v>10</v>
      </c>
    </row>
    <row r="35" spans="1:13" ht="15" customHeight="1">
      <c r="A35" s="15">
        <v>33</v>
      </c>
      <c r="B35" s="33">
        <v>23041</v>
      </c>
      <c r="C35" s="17" t="s">
        <v>152</v>
      </c>
      <c r="D35" s="18">
        <v>3</v>
      </c>
      <c r="E35" s="17" t="s">
        <v>41</v>
      </c>
      <c r="F35" s="19">
        <v>3</v>
      </c>
      <c r="G35" s="19">
        <v>6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5">
        <f t="shared" si="0"/>
        <v>9</v>
      </c>
    </row>
    <row r="36" spans="1:13" ht="15" customHeight="1">
      <c r="A36" s="15">
        <v>34</v>
      </c>
      <c r="B36" s="16">
        <v>23162</v>
      </c>
      <c r="C36" s="17" t="s">
        <v>153</v>
      </c>
      <c r="D36" s="18">
        <v>1</v>
      </c>
      <c r="E36" s="17" t="s">
        <v>41</v>
      </c>
      <c r="F36" s="19">
        <v>0</v>
      </c>
      <c r="G36" s="19">
        <v>8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5">
        <f t="shared" si="0"/>
        <v>8</v>
      </c>
    </row>
    <row r="37" spans="1:13" ht="15" customHeight="1">
      <c r="A37" s="15">
        <v>35</v>
      </c>
      <c r="B37" s="38">
        <v>12073</v>
      </c>
      <c r="C37" s="39" t="s">
        <v>154</v>
      </c>
      <c r="D37" s="40">
        <v>4</v>
      </c>
      <c r="E37" s="39" t="s">
        <v>21</v>
      </c>
      <c r="F37" s="19">
        <v>0</v>
      </c>
      <c r="G37" s="19">
        <v>7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5">
        <f t="shared" si="0"/>
        <v>7</v>
      </c>
    </row>
    <row r="38" spans="1:13" ht="15" customHeight="1">
      <c r="A38" s="15">
        <v>36</v>
      </c>
      <c r="B38" s="44">
        <v>10102</v>
      </c>
      <c r="C38" s="17" t="s">
        <v>155</v>
      </c>
      <c r="D38" s="18">
        <v>3</v>
      </c>
      <c r="E38" s="17" t="s">
        <v>93</v>
      </c>
      <c r="F38" s="19">
        <v>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5">
        <f t="shared" si="0"/>
        <v>6</v>
      </c>
    </row>
    <row r="39" spans="1:13" ht="15" customHeight="1">
      <c r="A39" s="15">
        <v>37</v>
      </c>
      <c r="B39" s="33">
        <v>119076</v>
      </c>
      <c r="C39" s="17" t="s">
        <v>156</v>
      </c>
      <c r="D39" s="18">
        <v>5</v>
      </c>
      <c r="E39" s="17" t="s">
        <v>19</v>
      </c>
      <c r="F39" s="19">
        <v>5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5">
        <f t="shared" si="0"/>
        <v>5</v>
      </c>
    </row>
    <row r="40" spans="1:13" ht="15" customHeight="1">
      <c r="A40" s="15">
        <v>38</v>
      </c>
      <c r="B40" s="33">
        <v>11028</v>
      </c>
      <c r="C40" s="17" t="s">
        <v>157</v>
      </c>
      <c r="D40" s="18">
        <v>5</v>
      </c>
      <c r="E40" s="17" t="s">
        <v>158</v>
      </c>
      <c r="F40" s="19">
        <v>4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5">
        <f t="shared" si="0"/>
        <v>4</v>
      </c>
    </row>
    <row r="41" spans="1:13" ht="15" customHeight="1">
      <c r="A41" s="15">
        <v>39</v>
      </c>
      <c r="B41" s="38">
        <v>135048</v>
      </c>
      <c r="C41" s="39" t="s">
        <v>159</v>
      </c>
      <c r="D41" s="40">
        <v>3</v>
      </c>
      <c r="E41" s="39" t="s">
        <v>160</v>
      </c>
      <c r="F41" s="19">
        <v>0</v>
      </c>
      <c r="G41" s="19">
        <v>3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5">
        <f t="shared" si="0"/>
        <v>3</v>
      </c>
    </row>
    <row r="42" spans="1:13" ht="15" customHeight="1">
      <c r="A42" s="15">
        <v>40</v>
      </c>
      <c r="B42" s="44">
        <v>12018</v>
      </c>
      <c r="C42" s="17" t="s">
        <v>161</v>
      </c>
      <c r="D42" s="18">
        <v>1</v>
      </c>
      <c r="E42" s="17" t="s">
        <v>21</v>
      </c>
      <c r="F42" s="19">
        <v>0</v>
      </c>
      <c r="G42" s="19">
        <v>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5">
        <f t="shared" si="0"/>
        <v>2</v>
      </c>
    </row>
    <row r="43" spans="1:13" ht="15" customHeight="1">
      <c r="A43" s="15">
        <v>41</v>
      </c>
      <c r="B43" s="33">
        <v>49003</v>
      </c>
      <c r="C43" s="17" t="s">
        <v>162</v>
      </c>
      <c r="D43" s="18">
        <v>4</v>
      </c>
      <c r="E43" s="17" t="s">
        <v>120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5">
        <f t="shared" si="0"/>
        <v>1</v>
      </c>
    </row>
    <row r="44" spans="1:13" ht="15" customHeight="1">
      <c r="A44" s="15"/>
      <c r="B44" s="33"/>
      <c r="C44" s="17"/>
      <c r="D44" s="18"/>
      <c r="E44" s="17"/>
      <c r="F44" s="19"/>
      <c r="G44" s="19"/>
      <c r="H44" s="19"/>
      <c r="I44" s="19"/>
      <c r="J44" s="19"/>
      <c r="K44" s="19"/>
      <c r="L44" s="19"/>
      <c r="M44" s="1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0"/>
      <c r="B1" s="41"/>
      <c r="C1" s="45" t="s">
        <v>163</v>
      </c>
      <c r="D1" s="11"/>
      <c r="E1" s="12"/>
      <c r="F1" s="13"/>
      <c r="G1" s="11"/>
      <c r="H1" s="11"/>
      <c r="I1" s="11"/>
      <c r="J1" s="11"/>
      <c r="K1" s="11"/>
      <c r="L1" s="11"/>
      <c r="M1" s="14"/>
    </row>
    <row r="2" spans="1:13" ht="51" customHeight="1">
      <c r="A2" s="10" t="s">
        <v>4</v>
      </c>
      <c r="B2" s="41" t="s">
        <v>66</v>
      </c>
      <c r="C2" s="12" t="s">
        <v>67</v>
      </c>
      <c r="D2" s="11" t="s">
        <v>68</v>
      </c>
      <c r="E2" s="12" t="s">
        <v>69</v>
      </c>
      <c r="F2" s="13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4" t="s">
        <v>17</v>
      </c>
    </row>
    <row r="3" spans="1:13" ht="12.75">
      <c r="A3" s="15">
        <v>1</v>
      </c>
      <c r="B3" s="46">
        <v>119053</v>
      </c>
      <c r="C3" s="46" t="s">
        <v>82</v>
      </c>
      <c r="D3" s="37">
        <v>3</v>
      </c>
      <c r="E3" s="46" t="s">
        <v>19</v>
      </c>
      <c r="F3" s="19">
        <v>75</v>
      </c>
      <c r="G3" s="19">
        <v>68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5">
        <f aca="true" t="shared" si="0" ref="M3:M24">SUM(F3:L3)-MIN(F3:L3)-SMALL(F3:L3,2)</f>
        <v>143</v>
      </c>
    </row>
    <row r="4" spans="1:13" ht="15" customHeight="1">
      <c r="A4" s="15">
        <v>2</v>
      </c>
      <c r="B4" s="36">
        <v>103016</v>
      </c>
      <c r="C4" s="47" t="s">
        <v>75</v>
      </c>
      <c r="D4" s="35">
        <v>1</v>
      </c>
      <c r="E4" s="47" t="s">
        <v>76</v>
      </c>
      <c r="F4" s="19">
        <v>62</v>
      </c>
      <c r="G4" s="19">
        <v>75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5">
        <f t="shared" si="0"/>
        <v>137</v>
      </c>
    </row>
    <row r="5" spans="1:13" ht="15" customHeight="1">
      <c r="A5" s="15">
        <v>3</v>
      </c>
      <c r="B5" s="36">
        <v>9078</v>
      </c>
      <c r="C5" s="47" t="s">
        <v>78</v>
      </c>
      <c r="D5" s="35">
        <v>0</v>
      </c>
      <c r="E5" s="47" t="s">
        <v>25</v>
      </c>
      <c r="F5" s="19">
        <v>68</v>
      </c>
      <c r="G5" s="19">
        <v>62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5">
        <f t="shared" si="0"/>
        <v>130</v>
      </c>
    </row>
    <row r="6" spans="1:13" ht="15" customHeight="1">
      <c r="A6" s="15">
        <v>4</v>
      </c>
      <c r="B6" s="46">
        <v>9103</v>
      </c>
      <c r="C6" s="48" t="s">
        <v>164</v>
      </c>
      <c r="D6" s="37">
        <v>1</v>
      </c>
      <c r="E6" s="48" t="s">
        <v>25</v>
      </c>
      <c r="F6" s="19">
        <v>53</v>
      </c>
      <c r="G6" s="19">
        <v>57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">
        <f t="shared" si="0"/>
        <v>110</v>
      </c>
    </row>
    <row r="7" spans="1:13" ht="15" customHeight="1">
      <c r="A7" s="15">
        <v>5</v>
      </c>
      <c r="B7" s="36">
        <v>119064</v>
      </c>
      <c r="C7" s="47" t="s">
        <v>83</v>
      </c>
      <c r="D7" s="35">
        <v>5</v>
      </c>
      <c r="E7" s="47" t="s">
        <v>19</v>
      </c>
      <c r="F7" s="19">
        <v>57</v>
      </c>
      <c r="G7" s="19">
        <v>49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">
        <f t="shared" si="0"/>
        <v>106</v>
      </c>
    </row>
    <row r="8" spans="1:13" ht="15" customHeight="1">
      <c r="A8" s="15">
        <v>6</v>
      </c>
      <c r="B8" s="46">
        <v>119157</v>
      </c>
      <c r="C8" s="46" t="s">
        <v>85</v>
      </c>
      <c r="D8" s="37">
        <v>3</v>
      </c>
      <c r="E8" s="46" t="s">
        <v>19</v>
      </c>
      <c r="F8" s="19">
        <v>46</v>
      </c>
      <c r="G8" s="19">
        <v>53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">
        <f t="shared" si="0"/>
        <v>99</v>
      </c>
    </row>
    <row r="9" spans="1:13" ht="15" customHeight="1">
      <c r="A9" s="15">
        <v>7</v>
      </c>
      <c r="B9" s="49">
        <v>66009</v>
      </c>
      <c r="C9" s="50" t="s">
        <v>79</v>
      </c>
      <c r="D9" s="51">
        <v>0</v>
      </c>
      <c r="E9" s="50" t="s">
        <v>31</v>
      </c>
      <c r="F9" s="19">
        <v>49</v>
      </c>
      <c r="G9" s="19">
        <v>46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">
        <f t="shared" si="0"/>
        <v>95</v>
      </c>
    </row>
    <row r="10" spans="1:13" ht="15" customHeight="1">
      <c r="A10" s="15">
        <v>8</v>
      </c>
      <c r="B10" s="36">
        <v>121009</v>
      </c>
      <c r="C10" s="47" t="s">
        <v>89</v>
      </c>
      <c r="D10" s="35">
        <v>3</v>
      </c>
      <c r="E10" s="47" t="s">
        <v>34</v>
      </c>
      <c r="F10" s="19">
        <v>40</v>
      </c>
      <c r="G10" s="19">
        <v>43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5">
        <f t="shared" si="0"/>
        <v>83</v>
      </c>
    </row>
    <row r="11" spans="1:13" ht="15" customHeight="1">
      <c r="A11" s="15">
        <v>9</v>
      </c>
      <c r="B11" s="46">
        <v>1115</v>
      </c>
      <c r="C11" s="48" t="s">
        <v>87</v>
      </c>
      <c r="D11" s="37">
        <v>2</v>
      </c>
      <c r="E11" s="48" t="s">
        <v>88</v>
      </c>
      <c r="F11" s="19">
        <v>31</v>
      </c>
      <c r="G11" s="19">
        <v>40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5">
        <f t="shared" si="0"/>
        <v>71</v>
      </c>
    </row>
    <row r="12" spans="1:13" ht="15" customHeight="1">
      <c r="A12" s="15">
        <v>10</v>
      </c>
      <c r="B12" s="46">
        <v>119068</v>
      </c>
      <c r="C12" s="46" t="s">
        <v>95</v>
      </c>
      <c r="D12" s="37">
        <v>1</v>
      </c>
      <c r="E12" s="46" t="s">
        <v>19</v>
      </c>
      <c r="F12" s="19">
        <v>35</v>
      </c>
      <c r="G12" s="19">
        <v>33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5">
        <f t="shared" si="0"/>
        <v>68</v>
      </c>
    </row>
    <row r="13" spans="1:13" ht="15" customHeight="1">
      <c r="A13" s="15" t="s">
        <v>23</v>
      </c>
      <c r="B13" s="20">
        <v>9142</v>
      </c>
      <c r="C13" s="20" t="s">
        <v>165</v>
      </c>
      <c r="D13" s="22">
        <v>3</v>
      </c>
      <c r="E13" s="20" t="s">
        <v>25</v>
      </c>
      <c r="F13" s="19">
        <v>33</v>
      </c>
      <c r="G13" s="19">
        <v>35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5">
        <f t="shared" si="0"/>
        <v>68</v>
      </c>
    </row>
    <row r="14" spans="1:13" ht="15" customHeight="1">
      <c r="A14" s="15" t="s">
        <v>23</v>
      </c>
      <c r="B14" s="38">
        <v>12052</v>
      </c>
      <c r="C14" s="38" t="s">
        <v>166</v>
      </c>
      <c r="D14" s="40">
        <v>2</v>
      </c>
      <c r="E14" s="38" t="s">
        <v>21</v>
      </c>
      <c r="F14" s="19">
        <v>37</v>
      </c>
      <c r="G14" s="19">
        <v>31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5">
        <f t="shared" si="0"/>
        <v>68</v>
      </c>
    </row>
    <row r="15" spans="1:13" ht="15" customHeight="1">
      <c r="A15" s="15">
        <v>13</v>
      </c>
      <c r="B15" s="38">
        <v>119127</v>
      </c>
      <c r="C15" s="38" t="s">
        <v>101</v>
      </c>
      <c r="D15" s="40">
        <v>5</v>
      </c>
      <c r="E15" s="38" t="s">
        <v>19</v>
      </c>
      <c r="F15" s="19">
        <v>23</v>
      </c>
      <c r="G15" s="19">
        <v>37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5">
        <f t="shared" si="0"/>
        <v>60</v>
      </c>
    </row>
    <row r="16" spans="1:13" ht="15" customHeight="1">
      <c r="A16" s="15">
        <v>14</v>
      </c>
      <c r="B16" s="46">
        <v>119137</v>
      </c>
      <c r="C16" s="48" t="s">
        <v>108</v>
      </c>
      <c r="D16" s="37">
        <v>5</v>
      </c>
      <c r="E16" s="48" t="s">
        <v>19</v>
      </c>
      <c r="F16" s="19">
        <v>25</v>
      </c>
      <c r="G16" s="19">
        <v>25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5">
        <f t="shared" si="0"/>
        <v>50</v>
      </c>
    </row>
    <row r="17" spans="1:13" ht="15" customHeight="1">
      <c r="A17" s="15" t="s">
        <v>23</v>
      </c>
      <c r="B17" s="38">
        <v>9096</v>
      </c>
      <c r="C17" s="38" t="s">
        <v>167</v>
      </c>
      <c r="D17" s="40">
        <v>4</v>
      </c>
      <c r="E17" s="38" t="s">
        <v>25</v>
      </c>
      <c r="F17" s="19">
        <v>21</v>
      </c>
      <c r="G17" s="19">
        <v>29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5">
        <f t="shared" si="0"/>
        <v>50</v>
      </c>
    </row>
    <row r="18" spans="1:13" ht="15" customHeight="1">
      <c r="A18" s="15">
        <v>16</v>
      </c>
      <c r="B18" s="46">
        <v>9120</v>
      </c>
      <c r="C18" s="48" t="s">
        <v>91</v>
      </c>
      <c r="D18" s="37">
        <v>3</v>
      </c>
      <c r="E18" s="48" t="s">
        <v>25</v>
      </c>
      <c r="F18" s="19">
        <v>27</v>
      </c>
      <c r="G18" s="19">
        <v>21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5">
        <f t="shared" si="0"/>
        <v>48</v>
      </c>
    </row>
    <row r="19" spans="1:13" ht="15" customHeight="1">
      <c r="A19" s="15">
        <v>17</v>
      </c>
      <c r="B19" s="46">
        <v>103009</v>
      </c>
      <c r="C19" s="48" t="s">
        <v>168</v>
      </c>
      <c r="D19" s="37">
        <v>2</v>
      </c>
      <c r="E19" s="48" t="s">
        <v>76</v>
      </c>
      <c r="F19" s="19">
        <v>43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5">
        <f t="shared" si="0"/>
        <v>43</v>
      </c>
    </row>
    <row r="20" spans="1:13" ht="15" customHeight="1">
      <c r="A20" s="15">
        <v>18</v>
      </c>
      <c r="B20" s="20">
        <v>30043</v>
      </c>
      <c r="C20" s="20" t="s">
        <v>84</v>
      </c>
      <c r="D20" s="22">
        <v>1</v>
      </c>
      <c r="E20" s="20" t="s">
        <v>58</v>
      </c>
      <c r="F20" s="19">
        <v>15</v>
      </c>
      <c r="G20" s="19">
        <v>27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5">
        <f t="shared" si="0"/>
        <v>42</v>
      </c>
    </row>
    <row r="21" spans="1:13" ht="15" customHeight="1">
      <c r="A21" s="15">
        <v>19</v>
      </c>
      <c r="B21" s="38">
        <v>24009</v>
      </c>
      <c r="C21" s="38" t="s">
        <v>169</v>
      </c>
      <c r="D21" s="40">
        <v>3</v>
      </c>
      <c r="E21" s="38" t="s">
        <v>170</v>
      </c>
      <c r="F21" s="19">
        <v>14</v>
      </c>
      <c r="G21" s="19">
        <v>23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5">
        <f t="shared" si="0"/>
        <v>37</v>
      </c>
    </row>
    <row r="22" spans="1:13" ht="15" customHeight="1">
      <c r="A22" s="15">
        <v>20</v>
      </c>
      <c r="B22" s="38">
        <v>118015</v>
      </c>
      <c r="C22" s="38" t="s">
        <v>171</v>
      </c>
      <c r="D22" s="40">
        <v>1</v>
      </c>
      <c r="E22" s="38" t="s">
        <v>99</v>
      </c>
      <c r="F22" s="19">
        <v>19</v>
      </c>
      <c r="G22" s="19">
        <v>17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5">
        <f t="shared" si="0"/>
        <v>36</v>
      </c>
    </row>
    <row r="23" spans="1:13" ht="15" customHeight="1">
      <c r="A23" s="15" t="s">
        <v>23</v>
      </c>
      <c r="B23" s="38">
        <v>119005</v>
      </c>
      <c r="C23" s="38" t="s">
        <v>106</v>
      </c>
      <c r="D23" s="40">
        <v>5</v>
      </c>
      <c r="E23" s="38" t="s">
        <v>19</v>
      </c>
      <c r="F23" s="19">
        <v>17</v>
      </c>
      <c r="G23" s="19">
        <v>19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36</v>
      </c>
    </row>
    <row r="24" spans="1:13" ht="15" customHeight="1">
      <c r="A24" s="15">
        <v>22</v>
      </c>
      <c r="B24" s="46">
        <v>133047</v>
      </c>
      <c r="C24" s="48" t="s">
        <v>111</v>
      </c>
      <c r="D24" s="37">
        <v>2</v>
      </c>
      <c r="E24" s="48" t="s">
        <v>112</v>
      </c>
      <c r="F24" s="19">
        <v>29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29</v>
      </c>
    </row>
    <row r="25" spans="1:13" ht="15" customHeight="1">
      <c r="A25" s="15"/>
      <c r="B25" s="46"/>
      <c r="C25" s="48"/>
      <c r="D25" s="37"/>
      <c r="E25" s="48"/>
      <c r="F25" s="19"/>
      <c r="G25" s="19"/>
      <c r="H25" s="19"/>
      <c r="I25" s="19"/>
      <c r="J25" s="19"/>
      <c r="K25" s="19"/>
      <c r="L25" s="19"/>
      <c r="M25" s="1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52"/>
      <c r="B1" s="53"/>
      <c r="C1" s="54"/>
      <c r="D1" s="55"/>
      <c r="E1" s="56"/>
      <c r="F1" s="57"/>
      <c r="G1" s="57"/>
      <c r="H1" s="57"/>
      <c r="I1" s="57"/>
      <c r="J1" s="57"/>
      <c r="K1" s="57"/>
      <c r="L1" s="57"/>
      <c r="M1" s="58"/>
    </row>
    <row r="2" spans="1:13" ht="18">
      <c r="A2" s="59"/>
      <c r="B2" s="60"/>
      <c r="C2" s="9" t="s">
        <v>172</v>
      </c>
      <c r="D2" s="61"/>
      <c r="E2" s="62"/>
      <c r="F2" s="63"/>
      <c r="G2" s="63"/>
      <c r="H2" s="63"/>
      <c r="I2" s="63"/>
      <c r="J2" s="63"/>
      <c r="K2" s="63"/>
      <c r="L2" s="63"/>
      <c r="M2" s="64"/>
    </row>
    <row r="3" spans="1:13" ht="57">
      <c r="A3" s="65" t="s">
        <v>4</v>
      </c>
      <c r="B3" s="66" t="s">
        <v>66</v>
      </c>
      <c r="C3" s="67" t="s">
        <v>67</v>
      </c>
      <c r="D3" s="68" t="s">
        <v>68</v>
      </c>
      <c r="E3" s="68" t="s">
        <v>69</v>
      </c>
      <c r="F3" s="13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4" t="s">
        <v>17</v>
      </c>
    </row>
    <row r="4" spans="1:13" ht="12.75">
      <c r="A4" s="77">
        <v>1</v>
      </c>
      <c r="B4" s="48">
        <v>60054</v>
      </c>
      <c r="C4" s="17" t="s">
        <v>173</v>
      </c>
      <c r="D4" s="37">
        <v>5</v>
      </c>
      <c r="E4" s="69" t="s">
        <v>51</v>
      </c>
      <c r="F4" s="78">
        <v>75</v>
      </c>
      <c r="G4" s="78">
        <v>75</v>
      </c>
      <c r="H4" s="78">
        <v>0</v>
      </c>
      <c r="I4" s="78">
        <v>0</v>
      </c>
      <c r="J4" s="78">
        <v>0</v>
      </c>
      <c r="K4" s="78">
        <v>0</v>
      </c>
      <c r="L4" s="78">
        <v>0</v>
      </c>
      <c r="M4" s="79">
        <f aca="true" t="shared" si="0" ref="M4:M11">SUM(F4:L4)-MIN(F4:L4)-SMALL(F4:L4,2)</f>
        <v>150</v>
      </c>
    </row>
    <row r="5" spans="1:13" ht="12.75">
      <c r="A5" s="77">
        <v>2</v>
      </c>
      <c r="B5" s="48">
        <v>60047</v>
      </c>
      <c r="C5" s="17" t="s">
        <v>174</v>
      </c>
      <c r="D5" s="37">
        <v>4</v>
      </c>
      <c r="E5" s="69"/>
      <c r="F5" s="78"/>
      <c r="G5" s="78"/>
      <c r="H5" s="78"/>
      <c r="I5" s="78"/>
      <c r="J5" s="78"/>
      <c r="K5" s="78"/>
      <c r="L5" s="78"/>
      <c r="M5" s="79" t="e">
        <f t="shared" si="0"/>
        <v>#NUM!</v>
      </c>
    </row>
    <row r="6" spans="1:13" ht="12.75">
      <c r="A6" s="77">
        <v>2</v>
      </c>
      <c r="B6" s="16">
        <v>9125</v>
      </c>
      <c r="C6" s="17" t="s">
        <v>175</v>
      </c>
      <c r="D6" s="18">
        <v>3</v>
      </c>
      <c r="E6" s="70" t="s">
        <v>25</v>
      </c>
      <c r="F6" s="78">
        <v>62</v>
      </c>
      <c r="G6" s="80">
        <v>68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79">
        <f t="shared" si="0"/>
        <v>130</v>
      </c>
    </row>
    <row r="7" spans="1:13" ht="12.75">
      <c r="A7" s="77">
        <v>4</v>
      </c>
      <c r="B7" s="71">
        <v>9154</v>
      </c>
      <c r="C7" s="72" t="s">
        <v>176</v>
      </c>
      <c r="D7" s="73">
        <v>3</v>
      </c>
      <c r="E7" s="74"/>
      <c r="F7" s="78">
        <v>3</v>
      </c>
      <c r="G7" s="80"/>
      <c r="H7" s="80"/>
      <c r="I7" s="80">
        <v>0</v>
      </c>
      <c r="J7" s="80">
        <v>0</v>
      </c>
      <c r="K7" s="80">
        <v>0</v>
      </c>
      <c r="L7" s="80"/>
      <c r="M7" s="79">
        <f t="shared" si="0"/>
        <v>3</v>
      </c>
    </row>
    <row r="8" spans="1:13" ht="12.75">
      <c r="A8" s="77">
        <v>3</v>
      </c>
      <c r="B8" s="16">
        <v>36019</v>
      </c>
      <c r="C8" s="17" t="s">
        <v>122</v>
      </c>
      <c r="D8" s="18">
        <v>0</v>
      </c>
      <c r="E8" s="69" t="s">
        <v>123</v>
      </c>
      <c r="F8" s="78">
        <v>68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9">
        <f t="shared" si="0"/>
        <v>68</v>
      </c>
    </row>
    <row r="9" spans="1:13" ht="12.75">
      <c r="A9" s="77">
        <v>3</v>
      </c>
      <c r="B9" s="16">
        <v>66016</v>
      </c>
      <c r="C9" s="17" t="s">
        <v>30</v>
      </c>
      <c r="D9" s="18">
        <v>0</v>
      </c>
      <c r="E9" s="20" t="s">
        <v>31</v>
      </c>
      <c r="F9" s="78"/>
      <c r="G9" s="78"/>
      <c r="H9" s="78"/>
      <c r="I9" s="78"/>
      <c r="J9" s="78"/>
      <c r="K9" s="78"/>
      <c r="L9" s="78"/>
      <c r="M9" s="79" t="e">
        <f t="shared" si="0"/>
        <v>#NUM!</v>
      </c>
    </row>
    <row r="10" spans="1:13" ht="12.75">
      <c r="A10" s="77">
        <v>4</v>
      </c>
      <c r="B10" s="16">
        <v>66020</v>
      </c>
      <c r="C10" s="17" t="s">
        <v>63</v>
      </c>
      <c r="D10" s="18">
        <v>3</v>
      </c>
      <c r="E10" s="33" t="s">
        <v>31</v>
      </c>
      <c r="F10" s="78">
        <v>57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9">
        <f t="shared" si="0"/>
        <v>57</v>
      </c>
    </row>
    <row r="11" spans="1:13" ht="12.75">
      <c r="A11" s="77">
        <v>5</v>
      </c>
      <c r="B11" s="16">
        <v>66024</v>
      </c>
      <c r="C11" s="17" t="s">
        <v>64</v>
      </c>
      <c r="D11" s="18">
        <v>2</v>
      </c>
      <c r="E11" s="33"/>
      <c r="F11" s="78"/>
      <c r="G11" s="78"/>
      <c r="H11" s="78"/>
      <c r="I11" s="78"/>
      <c r="J11" s="78"/>
      <c r="K11" s="78"/>
      <c r="L11" s="78"/>
      <c r="M11" s="79" t="e">
        <f t="shared" si="0"/>
        <v>#NUM!</v>
      </c>
    </row>
  </sheetData>
  <sheetProtection selectLockedCells="1" selectUnlockedCells="1"/>
  <mergeCells count="36">
    <mergeCell ref="M8:M9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L6:L7"/>
    <mergeCell ref="M6:M7"/>
    <mergeCell ref="A8:A9"/>
    <mergeCell ref="F8:F9"/>
    <mergeCell ref="G8:G9"/>
    <mergeCell ref="H8:H9"/>
    <mergeCell ref="I8:I9"/>
    <mergeCell ref="J8:J9"/>
    <mergeCell ref="K8:K9"/>
    <mergeCell ref="L8:L9"/>
    <mergeCell ref="K4:K5"/>
    <mergeCell ref="L4:L5"/>
    <mergeCell ref="M4:M5"/>
    <mergeCell ref="A6:A7"/>
    <mergeCell ref="F6:F7"/>
    <mergeCell ref="G6:G7"/>
    <mergeCell ref="H6:H7"/>
    <mergeCell ref="I6:I7"/>
    <mergeCell ref="J6:J7"/>
    <mergeCell ref="K6:K7"/>
    <mergeCell ref="A4:A5"/>
    <mergeCell ref="F4:F5"/>
    <mergeCell ref="G4:G5"/>
    <mergeCell ref="H4:H5"/>
    <mergeCell ref="I4:I5"/>
    <mergeCell ref="J4:J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12" sqref="F12:F13"/>
    </sheetView>
  </sheetViews>
  <sheetFormatPr defaultColWidth="11.625" defaultRowHeight="12.75"/>
  <cols>
    <col min="1" max="1" width="4.75390625" style="0" customWidth="1"/>
    <col min="2" max="2" width="7.875" style="0" customWidth="1"/>
    <col min="3" max="3" width="18.75390625" style="0" customWidth="1"/>
    <col min="4" max="4" width="5.625" style="0" customWidth="1"/>
    <col min="5" max="5" width="11.625" style="0" customWidth="1"/>
    <col min="6" max="6" width="6.75390625" style="0" customWidth="1"/>
    <col min="7" max="7" width="7.75390625" style="0" customWidth="1"/>
    <col min="8" max="8" width="6.625" style="0" customWidth="1"/>
    <col min="9" max="9" width="7.625" style="0" customWidth="1"/>
    <col min="10" max="10" width="7.375" style="0" customWidth="1"/>
    <col min="11" max="11" width="7.125" style="0" customWidth="1"/>
    <col min="12" max="12" width="8.125" style="0" customWidth="1"/>
    <col min="13" max="13" width="7.00390625" style="0" customWidth="1"/>
  </cols>
  <sheetData>
    <row r="1" spans="1:13" ht="18">
      <c r="A1" s="52"/>
      <c r="B1" s="53"/>
      <c r="C1" s="54"/>
      <c r="D1" s="55"/>
      <c r="E1" s="56"/>
      <c r="F1" s="57"/>
      <c r="G1" s="57"/>
      <c r="I1" s="57"/>
      <c r="J1" s="57"/>
      <c r="K1" s="57"/>
      <c r="L1" s="57"/>
      <c r="M1" s="58"/>
    </row>
    <row r="2" spans="1:13" ht="18">
      <c r="A2" s="59"/>
      <c r="B2" s="60"/>
      <c r="C2" s="9" t="s">
        <v>177</v>
      </c>
      <c r="D2" s="61"/>
      <c r="E2" s="62"/>
      <c r="F2" s="63"/>
      <c r="G2" s="63"/>
      <c r="H2" s="63"/>
      <c r="I2" s="63"/>
      <c r="J2" s="63"/>
      <c r="K2" s="63"/>
      <c r="L2" s="63"/>
      <c r="M2" s="64"/>
    </row>
    <row r="3" spans="1:13" ht="57">
      <c r="A3" s="65" t="s">
        <v>4</v>
      </c>
      <c r="B3" s="66" t="s">
        <v>66</v>
      </c>
      <c r="C3" s="67" t="s">
        <v>67</v>
      </c>
      <c r="D3" s="68" t="s">
        <v>68</v>
      </c>
      <c r="E3" s="68" t="s">
        <v>69</v>
      </c>
      <c r="F3" s="13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4" t="s">
        <v>17</v>
      </c>
    </row>
    <row r="4" spans="1:13" ht="12.75">
      <c r="A4" s="77">
        <v>1</v>
      </c>
      <c r="B4" s="48">
        <v>12053</v>
      </c>
      <c r="C4" s="17" t="s">
        <v>39</v>
      </c>
      <c r="D4" s="37">
        <v>1</v>
      </c>
      <c r="E4" s="69" t="s">
        <v>21</v>
      </c>
      <c r="F4" s="78">
        <v>75</v>
      </c>
      <c r="G4" s="78">
        <v>75</v>
      </c>
      <c r="H4" s="78">
        <v>0</v>
      </c>
      <c r="I4" s="78">
        <v>0</v>
      </c>
      <c r="J4" s="78">
        <v>0</v>
      </c>
      <c r="K4" s="78">
        <v>0</v>
      </c>
      <c r="L4" s="78">
        <v>0</v>
      </c>
      <c r="M4" s="79">
        <f aca="true" t="shared" si="0" ref="M4:M13">SUM(F4:L4)-MIN(F4:L4)-SMALL(F4:L4,2)</f>
        <v>150</v>
      </c>
    </row>
    <row r="5" spans="1:13" ht="12.75">
      <c r="A5" s="77">
        <v>2</v>
      </c>
      <c r="B5" s="48">
        <v>12069</v>
      </c>
      <c r="C5" s="17" t="s">
        <v>86</v>
      </c>
      <c r="D5" s="37">
        <v>2</v>
      </c>
      <c r="E5" s="69"/>
      <c r="F5" s="78"/>
      <c r="G5" s="78"/>
      <c r="H5" s="78"/>
      <c r="I5" s="78"/>
      <c r="J5" s="78"/>
      <c r="K5" s="78"/>
      <c r="L5" s="78"/>
      <c r="M5" s="79" t="e">
        <f t="shared" si="0"/>
        <v>#NUM!</v>
      </c>
    </row>
    <row r="6" spans="1:13" ht="12.75">
      <c r="A6" s="77">
        <v>2</v>
      </c>
      <c r="B6" s="16">
        <v>119053</v>
      </c>
      <c r="C6" s="17" t="s">
        <v>82</v>
      </c>
      <c r="D6" s="18">
        <v>3</v>
      </c>
      <c r="E6" s="70" t="s">
        <v>19</v>
      </c>
      <c r="F6" s="78">
        <v>68</v>
      </c>
      <c r="G6" s="80">
        <v>68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79">
        <f t="shared" si="0"/>
        <v>136</v>
      </c>
    </row>
    <row r="7" spans="1:13" ht="12.75">
      <c r="A7" s="77">
        <v>4</v>
      </c>
      <c r="B7" s="71">
        <v>119139</v>
      </c>
      <c r="C7" s="72" t="s">
        <v>28</v>
      </c>
      <c r="D7" s="73">
        <v>3</v>
      </c>
      <c r="E7" s="74"/>
      <c r="F7" s="78">
        <v>3</v>
      </c>
      <c r="G7" s="80"/>
      <c r="H7" s="80"/>
      <c r="I7" s="80">
        <v>0</v>
      </c>
      <c r="J7" s="80">
        <v>0</v>
      </c>
      <c r="K7" s="80">
        <v>0</v>
      </c>
      <c r="L7" s="80"/>
      <c r="M7" s="79">
        <f t="shared" si="0"/>
        <v>3</v>
      </c>
    </row>
    <row r="8" spans="1:13" ht="12.75">
      <c r="A8" s="77">
        <v>3</v>
      </c>
      <c r="B8" s="16">
        <v>9112</v>
      </c>
      <c r="C8" s="17" t="s">
        <v>90</v>
      </c>
      <c r="D8" s="18">
        <v>3</v>
      </c>
      <c r="E8" s="69" t="s">
        <v>25</v>
      </c>
      <c r="F8" s="78">
        <v>57</v>
      </c>
      <c r="G8" s="78">
        <v>62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9">
        <f t="shared" si="0"/>
        <v>119</v>
      </c>
    </row>
    <row r="9" spans="1:13" ht="12.75">
      <c r="A9" s="77">
        <v>3</v>
      </c>
      <c r="B9" s="16">
        <v>9117</v>
      </c>
      <c r="C9" s="17" t="s">
        <v>35</v>
      </c>
      <c r="D9" s="18">
        <v>3</v>
      </c>
      <c r="E9" s="20" t="s">
        <v>23</v>
      </c>
      <c r="F9" s="78"/>
      <c r="G9" s="78"/>
      <c r="H9" s="78"/>
      <c r="I9" s="78"/>
      <c r="J9" s="78"/>
      <c r="K9" s="78"/>
      <c r="L9" s="78"/>
      <c r="M9" s="79" t="e">
        <f t="shared" si="0"/>
        <v>#NUM!</v>
      </c>
    </row>
    <row r="10" spans="1:13" ht="12.75">
      <c r="A10" s="77">
        <v>4</v>
      </c>
      <c r="B10" s="16">
        <v>119094</v>
      </c>
      <c r="C10" s="17" t="s">
        <v>134</v>
      </c>
      <c r="D10" s="18">
        <v>3</v>
      </c>
      <c r="E10" s="33" t="s">
        <v>19</v>
      </c>
      <c r="F10" s="78">
        <v>62</v>
      </c>
      <c r="G10" s="78">
        <v>53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9">
        <f t="shared" si="0"/>
        <v>115</v>
      </c>
    </row>
    <row r="11" spans="1:13" ht="12.75">
      <c r="A11" s="77">
        <v>5</v>
      </c>
      <c r="B11" s="16">
        <v>119157</v>
      </c>
      <c r="C11" s="17" t="s">
        <v>85</v>
      </c>
      <c r="D11" s="18">
        <v>3</v>
      </c>
      <c r="E11" s="33"/>
      <c r="F11" s="78"/>
      <c r="G11" s="78"/>
      <c r="H11" s="78"/>
      <c r="I11" s="78"/>
      <c r="J11" s="78"/>
      <c r="K11" s="78"/>
      <c r="L11" s="78"/>
      <c r="M11" s="79" t="e">
        <f t="shared" si="0"/>
        <v>#NUM!</v>
      </c>
    </row>
    <row r="12" spans="1:13" ht="12.75">
      <c r="A12" s="77">
        <v>5</v>
      </c>
      <c r="B12" s="16">
        <v>66018</v>
      </c>
      <c r="C12" s="17" t="s">
        <v>52</v>
      </c>
      <c r="D12" s="18">
        <v>3</v>
      </c>
      <c r="E12" s="33" t="s">
        <v>31</v>
      </c>
      <c r="F12" s="78">
        <v>53</v>
      </c>
      <c r="G12" s="78">
        <v>57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9">
        <f t="shared" si="0"/>
        <v>110</v>
      </c>
    </row>
    <row r="13" spans="1:13" ht="12.75">
      <c r="A13" s="77">
        <v>5</v>
      </c>
      <c r="B13" s="16">
        <v>23085</v>
      </c>
      <c r="C13" s="17" t="s">
        <v>113</v>
      </c>
      <c r="D13" s="18">
        <v>4</v>
      </c>
      <c r="E13" s="33" t="s">
        <v>41</v>
      </c>
      <c r="F13" s="78"/>
      <c r="G13" s="78"/>
      <c r="H13" s="78"/>
      <c r="I13" s="78"/>
      <c r="J13" s="78"/>
      <c r="K13" s="78"/>
      <c r="L13" s="78"/>
      <c r="M13" s="79" t="e">
        <f t="shared" si="0"/>
        <v>#NUM!</v>
      </c>
    </row>
  </sheetData>
  <sheetProtection selectLockedCells="1" selectUnlockedCells="1"/>
  <mergeCells count="45">
    <mergeCell ref="K12:K13"/>
    <mergeCell ref="L12:L13"/>
    <mergeCell ref="M12:M13"/>
    <mergeCell ref="A12:A13"/>
    <mergeCell ref="F12:F13"/>
    <mergeCell ref="G12:G13"/>
    <mergeCell ref="H12:H13"/>
    <mergeCell ref="I12:I13"/>
    <mergeCell ref="J12:J13"/>
    <mergeCell ref="M8:M9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L6:L7"/>
    <mergeCell ref="M6:M7"/>
    <mergeCell ref="A8:A9"/>
    <mergeCell ref="F8:F9"/>
    <mergeCell ref="G8:G9"/>
    <mergeCell ref="H8:H9"/>
    <mergeCell ref="I8:I9"/>
    <mergeCell ref="J8:J9"/>
    <mergeCell ref="K8:K9"/>
    <mergeCell ref="L8:L9"/>
    <mergeCell ref="K4:K5"/>
    <mergeCell ref="L4:L5"/>
    <mergeCell ref="M4:M5"/>
    <mergeCell ref="A6:A7"/>
    <mergeCell ref="F6:F7"/>
    <mergeCell ref="G6:G7"/>
    <mergeCell ref="H6:H7"/>
    <mergeCell ref="I6:I7"/>
    <mergeCell ref="J6:J7"/>
    <mergeCell ref="K6:K7"/>
    <mergeCell ref="A4:A5"/>
    <mergeCell ref="F4:F5"/>
    <mergeCell ref="G4:G5"/>
    <mergeCell ref="H4:H5"/>
    <mergeCell ref="I4:I5"/>
    <mergeCell ref="J4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Eichler</cp:lastModifiedBy>
  <dcterms:modified xsi:type="dcterms:W3CDTF">2018-05-30T11:36:27Z</dcterms:modified>
  <cp:category/>
  <cp:version/>
  <cp:contentType/>
  <cp:contentStatus/>
</cp:coreProperties>
</file>