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param" sheetId="1" r:id="rId1"/>
    <sheet name="c1m" sheetId="2" r:id="rId2"/>
    <sheet name="k1z" sheetId="3" r:id="rId3"/>
    <sheet name="c2m" sheetId="4" r:id="rId4"/>
    <sheet name="k1m" sheetId="5" r:id="rId5"/>
  </sheets>
  <definedNames>
    <definedName name="_xlnm.Print_Area" localSheetId="1">'c1m'!$A$1:$S$6</definedName>
    <definedName name="_xlnm.Print_Titles" localSheetId="1">('c1m'!$A:$S,'c1m'!$1:$2)</definedName>
    <definedName name="_xlnm.Print_Area" localSheetId="3">'c2m'!$A$1:$S$5</definedName>
    <definedName name="_xlnm.Print_Titles" localSheetId="3">('c2m'!$A:$S,'c2m'!$1:$2)</definedName>
    <definedName name="_xlnm.Print_Area" localSheetId="4">'k1m'!$A$1:$S$11</definedName>
    <definedName name="_xlnm.Print_Titles" localSheetId="4">('k1m'!$A:$S,'k1m'!$1:$2)</definedName>
    <definedName name="_xlnm.Print_Area" localSheetId="2">'k1z'!$A$1:$S$2</definedName>
    <definedName name="_xlnm.Print_Titles" localSheetId="2">('k1z'!$A:$S,'k1z'!$1:$2)</definedName>
  </definedNames>
  <calcPr fullCalcOnLoad="1"/>
</workbook>
</file>

<file path=xl/sharedStrings.xml><?xml version="1.0" encoding="utf-8"?>
<sst xmlns="http://schemas.openxmlformats.org/spreadsheetml/2006/main" count="183" uniqueCount="107">
  <si>
    <t>Eskymo - parametry závodu</t>
  </si>
  <si>
    <t>Název:</t>
  </si>
  <si>
    <t>Evropský pohár veteránů – slalom družstev</t>
  </si>
  <si>
    <t>Místo:</t>
  </si>
  <si>
    <t>USD Roztoky</t>
  </si>
  <si>
    <t>Pořadatel:</t>
  </si>
  <si>
    <t>KK Rakovník</t>
  </si>
  <si>
    <t>Datum:</t>
  </si>
  <si>
    <t>21.06.09</t>
  </si>
  <si>
    <t>Číslo:</t>
  </si>
  <si>
    <t>BHZ:</t>
  </si>
  <si>
    <t>Disciplína:</t>
  </si>
  <si>
    <t>slalom</t>
  </si>
  <si>
    <t>Body1:</t>
  </si>
  <si>
    <t>nic</t>
  </si>
  <si>
    <t>Body2:</t>
  </si>
  <si>
    <t>Body3:</t>
  </si>
  <si>
    <t>Hlídky:</t>
  </si>
  <si>
    <t>ano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</si>
  <si>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</si>
  <si>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</si>
  <si>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</si>
  <si>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</si>
  <si>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</si>
  <si>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</si>
  <si>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</si>
  <si>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</si>
  <si>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</si>
  <si>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</si>
  <si>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</si>
  <si>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pen</t>
  </si>
  <si>
    <t>výsl.</t>
  </si>
  <si>
    <t>celk.</t>
  </si>
  <si>
    <t>1.</t>
  </si>
  <si>
    <t>43022 43009 43068</t>
  </si>
  <si>
    <t xml:space="preserve">ŠEDIVÝ Václav                                        FILIPI Robert                                       </t>
  </si>
  <si>
    <t>66 64</t>
  </si>
  <si>
    <t>2</t>
  </si>
  <si>
    <t>Č.Lípa</t>
  </si>
  <si>
    <t>2.</t>
  </si>
  <si>
    <t>60002 17026 57044</t>
  </si>
  <si>
    <t xml:space="preserve">HÁK Jiří                                        PŠENIČKA Luděk                                       </t>
  </si>
  <si>
    <t>52 60</t>
  </si>
  <si>
    <t>Trutnov  Rakovník</t>
  </si>
  <si>
    <t>3.</t>
  </si>
  <si>
    <t>A0022 A0020 A0021</t>
  </si>
  <si>
    <t xml:space="preserve">KÜHN Michael                                        RAUE Frank                                       </t>
  </si>
  <si>
    <t>61 58</t>
  </si>
  <si>
    <t>GER</t>
  </si>
  <si>
    <t>4.</t>
  </si>
  <si>
    <t>34024 34003 34020</t>
  </si>
  <si>
    <t xml:space="preserve">SÝKORA Jaroslav                                        ČERVENKA Jaroslav                                       </t>
  </si>
  <si>
    <t>61 64</t>
  </si>
  <si>
    <t>Hubertus</t>
  </si>
  <si>
    <t>K1Z</t>
  </si>
  <si>
    <t>C2M</t>
  </si>
  <si>
    <t>1/</t>
  </si>
  <si>
    <t>VM</t>
  </si>
  <si>
    <t>53026 57044 A0005 A0006 26088 23107</t>
  </si>
  <si>
    <t xml:space="preserve">ZÁRUBA Martin                                        VOREL Zdeněk                                       </t>
  </si>
  <si>
    <t>74 74</t>
  </si>
  <si>
    <t>Dv.Král.  Pardub.</t>
  </si>
  <si>
    <t>2/</t>
  </si>
  <si>
    <t>42019 17007 43068 17020 17008 53011</t>
  </si>
  <si>
    <t xml:space="preserve">PECHLÁT Hynek                                        HOLÝ Jiří                                       </t>
  </si>
  <si>
    <t>71 57</t>
  </si>
  <si>
    <t>Sušice  Rakovník</t>
  </si>
  <si>
    <t>3/</t>
  </si>
  <si>
    <t>43022 43009 23059 23076 30021 30011</t>
  </si>
  <si>
    <t>K1M</t>
  </si>
  <si>
    <t>88001 35011 42019</t>
  </si>
  <si>
    <t xml:space="preserve">LACINA Pavel                                        REICHENAUER Antonín                                       </t>
  </si>
  <si>
    <t>70 56</t>
  </si>
  <si>
    <t>Rožátov  Sláv.KV</t>
  </si>
  <si>
    <t>A0001 A0002 A0003</t>
  </si>
  <si>
    <t xml:space="preserve">BERG Markus                                        ROTTENBERGER Sven                                       </t>
  </si>
  <si>
    <t>67 59</t>
  </si>
  <si>
    <t>A0019 A0007 A0005</t>
  </si>
  <si>
    <t xml:space="preserve">SIMPSON Iain                                        SPITTAL George                                       </t>
  </si>
  <si>
    <t>65 68</t>
  </si>
  <si>
    <t>GBR  Scotland/GB</t>
  </si>
  <si>
    <t>34026 34019 A0017</t>
  </si>
  <si>
    <t xml:space="preserve">TŮMA Martin                                        MACEČEK Dušan                                       </t>
  </si>
  <si>
    <t>72 62</t>
  </si>
  <si>
    <t>5.</t>
  </si>
  <si>
    <t>A0004 A0018 A0009</t>
  </si>
  <si>
    <t xml:space="preserve">SCHEUΒ Andreas                                        RÜBHAUSEN Martina                                       </t>
  </si>
  <si>
    <t>67 64</t>
  </si>
  <si>
    <t>6.</t>
  </si>
  <si>
    <t>53021 53001 53026</t>
  </si>
  <si>
    <t xml:space="preserve">TROCH Petr                                        BARTOŠ Miroslav                                       </t>
  </si>
  <si>
    <t>71 74</t>
  </si>
  <si>
    <t>3</t>
  </si>
  <si>
    <t>Dv.Král.</t>
  </si>
  <si>
    <t>7.</t>
  </si>
  <si>
    <t>43009 43022 10020</t>
  </si>
  <si>
    <t xml:space="preserve">FILIPI Robert                                        ŠEDIVÝ Václav                                       </t>
  </si>
  <si>
    <t>64 66</t>
  </si>
  <si>
    <t>8.</t>
  </si>
  <si>
    <t>A0011 A0012 42005</t>
  </si>
  <si>
    <t xml:space="preserve">KECK Dieter                                        UNGER Andreas                                       </t>
  </si>
  <si>
    <t>59 69</t>
  </si>
  <si>
    <t>9.</t>
  </si>
  <si>
    <t>61021 17038 53011</t>
  </si>
  <si>
    <t xml:space="preserve">PAVLÍK Jiří                                        HEGER Miroslav                                       </t>
  </si>
  <si>
    <t>64 55</t>
  </si>
  <si>
    <t>Třebech.  Rakovník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</si>
</sst>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 wrapText="1"/>
    </xf>
    <xf numFmtId="164" fontId="2" fillId="0" borderId="0" xfId="0" applyFont="1" applyAlignment="1">
      <alignment horizontal="right" wrapText="1"/>
    </xf>
    <xf numFmtId="164" fontId="2" fillId="0" borderId="0" xfId="0" applyFont="1" applyAlignment="1">
      <alignment horizontal="left" wrapText="1"/>
    </xf>
    <xf numFmtId="164" fontId="2" fillId="0" borderId="0" xfId="0" applyFont="1" applyAlignment="1">
      <alignment horizontal="center" wrapText="1"/>
    </xf>
    <xf numFmtId="164" fontId="1" fillId="0" borderId="0" xfId="0" applyFont="1" applyAlignment="1">
      <alignment horizontal="left" wrapText="1"/>
    </xf>
    <xf numFmtId="164" fontId="2" fillId="0" borderId="0" xfId="0" applyFont="1" applyAlignment="1">
      <alignment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right" wrapText="1"/>
    </xf>
    <xf numFmtId="164" fontId="1" fillId="2" borderId="1" xfId="0" applyFont="1" applyFill="1" applyBorder="1" applyAlignment="1">
      <alignment horizontal="left" wrapText="1"/>
    </xf>
    <xf numFmtId="164" fontId="1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right" wrapText="1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>
        <v>77</v>
      </c>
    </row>
    <row r="8" ht="12.75">
      <c r="A8" t="s">
        <v>10</v>
      </c>
    </row>
    <row r="9" spans="1:2" ht="12.75">
      <c r="A9" t="s">
        <v>11</v>
      </c>
      <c r="B9" t="s">
        <v>12</v>
      </c>
    </row>
    <row r="10" spans="1:2" ht="12.75">
      <c r="A10" t="s">
        <v>13</v>
      </c>
      <c r="B10" t="s">
        <v>14</v>
      </c>
    </row>
    <row r="11" spans="1:2" ht="12.75">
      <c r="A11" t="s">
        <v>15</v>
      </c>
      <c r="B11" t="s">
        <v>14</v>
      </c>
    </row>
    <row r="12" spans="1:2" ht="12.75">
      <c r="A12" t="s">
        <v>16</v>
      </c>
      <c r="B12" t="s">
        <v>14</v>
      </c>
    </row>
    <row r="13" spans="1:2" ht="12.75">
      <c r="A13" t="s">
        <v>17</v>
      </c>
      <c r="B13" t="s">
        <v>18</v>
      </c>
    </row>
  </sheetData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77 / Evropský pohár veteránů – slalom družstev, USD Roztoky</oddHeader>
    <oddFooter>&amp;L&amp;"Times New Roman,obyčejné"&amp;12pořadatel: KK Rakovník&amp;R&amp;8zpracováno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19</v>
      </c>
      <c r="B1" s="8"/>
      <c r="C1" s="8"/>
      <c r="D1" s="9" t="s">
        <v>20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21</v>
      </c>
      <c r="B2" s="13" t="s">
        <v>22</v>
      </c>
      <c r="C2" s="14"/>
      <c r="D2" s="12" t="s">
        <v>23</v>
      </c>
      <c r="E2" s="12" t="s">
        <v>24</v>
      </c>
      <c r="F2" s="14" t="s">
        <v>25</v>
      </c>
      <c r="G2" s="12" t="s">
        <v>26</v>
      </c>
      <c r="H2" s="12" t="s">
        <v>27</v>
      </c>
      <c r="I2" s="14" t="s">
        <v>28</v>
      </c>
      <c r="J2" s="12" t="s">
        <v>29</v>
      </c>
      <c r="K2" s="12" t="s">
        <v>30</v>
      </c>
      <c r="L2" s="12" t="s">
        <v>31</v>
      </c>
      <c r="M2" s="12" t="s">
        <v>29</v>
      </c>
      <c r="N2" s="12" t="s">
        <v>30</v>
      </c>
      <c r="O2" s="12" t="s">
        <v>31</v>
      </c>
      <c r="P2" s="12" t="s">
        <v>32</v>
      </c>
      <c r="Q2" s="12"/>
      <c r="R2" s="12"/>
      <c r="S2" s="12"/>
    </row>
    <row r="3" spans="1:19" ht="32.25">
      <c r="A3" s="15" t="s">
        <v>33</v>
      </c>
      <c r="B3" s="16"/>
      <c r="C3" s="17" t="e">
        <f>#N/A</f>
        <v>#N/A</v>
      </c>
      <c r="D3" s="18">
        <v>40</v>
      </c>
      <c r="E3" s="18" t="s">
        <v>34</v>
      </c>
      <c r="F3" s="19" t="s">
        <v>35</v>
      </c>
      <c r="G3" s="18" t="s">
        <v>36</v>
      </c>
      <c r="H3" s="18" t="s">
        <v>37</v>
      </c>
      <c r="I3" s="19" t="s">
        <v>38</v>
      </c>
      <c r="J3" s="18">
        <v>148.54</v>
      </c>
      <c r="K3" s="18">
        <v>2</v>
      </c>
      <c r="L3" s="15">
        <v>150.54</v>
      </c>
      <c r="M3" s="18"/>
      <c r="N3" s="18"/>
      <c r="O3" s="15"/>
      <c r="P3" s="15">
        <v>150.54</v>
      </c>
      <c r="Q3" s="18"/>
      <c r="R3" s="18"/>
      <c r="S3" s="18"/>
    </row>
    <row r="4" spans="1:19" ht="32.25">
      <c r="A4" s="15" t="s">
        <v>39</v>
      </c>
      <c r="B4" s="16"/>
      <c r="C4" s="17" t="e">
        <f>#N/A</f>
        <v>#N/A</v>
      </c>
      <c r="D4" s="18">
        <v>42</v>
      </c>
      <c r="E4" s="18" t="s">
        <v>40</v>
      </c>
      <c r="F4" s="19" t="s">
        <v>41</v>
      </c>
      <c r="G4" s="18" t="s">
        <v>42</v>
      </c>
      <c r="H4" s="18" t="s">
        <v>37</v>
      </c>
      <c r="I4" s="19" t="s">
        <v>43</v>
      </c>
      <c r="J4" s="18">
        <v>120.06</v>
      </c>
      <c r="K4" s="18">
        <v>58</v>
      </c>
      <c r="L4" s="15">
        <v>178.06</v>
      </c>
      <c r="M4" s="18"/>
      <c r="N4" s="18"/>
      <c r="O4" s="15"/>
      <c r="P4" s="15">
        <v>178.06</v>
      </c>
      <c r="Q4" s="18"/>
      <c r="R4" s="18"/>
      <c r="S4" s="18"/>
    </row>
    <row r="5" spans="1:19" ht="32.25">
      <c r="A5" s="15" t="s">
        <v>44</v>
      </c>
      <c r="B5" s="16"/>
      <c r="C5" s="17" t="e">
        <f>#N/A</f>
        <v>#N/A</v>
      </c>
      <c r="D5" s="18">
        <v>44</v>
      </c>
      <c r="E5" s="18" t="s">
        <v>45</v>
      </c>
      <c r="F5" s="19" t="s">
        <v>46</v>
      </c>
      <c r="G5" s="18" t="s">
        <v>47</v>
      </c>
      <c r="H5" s="18"/>
      <c r="I5" s="19" t="s">
        <v>48</v>
      </c>
      <c r="J5" s="18">
        <v>109.88</v>
      </c>
      <c r="K5" s="18">
        <v>104</v>
      </c>
      <c r="L5" s="15">
        <v>213.88</v>
      </c>
      <c r="M5" s="18"/>
      <c r="N5" s="18"/>
      <c r="O5" s="15"/>
      <c r="P5" s="15">
        <v>213.88</v>
      </c>
      <c r="Q5" s="18"/>
      <c r="R5" s="18"/>
      <c r="S5" s="18"/>
    </row>
    <row r="6" spans="1:19" ht="42.75">
      <c r="A6" s="15" t="s">
        <v>49</v>
      </c>
      <c r="B6" s="16"/>
      <c r="C6" s="17" t="e">
        <f>#N/A</f>
        <v>#N/A</v>
      </c>
      <c r="D6" s="18">
        <v>119</v>
      </c>
      <c r="E6" s="18" t="s">
        <v>50</v>
      </c>
      <c r="F6" s="19" t="s">
        <v>51</v>
      </c>
      <c r="G6" s="18" t="s">
        <v>52</v>
      </c>
      <c r="H6" s="18">
        <v>2</v>
      </c>
      <c r="I6" s="19" t="s">
        <v>53</v>
      </c>
      <c r="J6" s="18">
        <v>163.67</v>
      </c>
      <c r="K6" s="18">
        <v>166</v>
      </c>
      <c r="L6" s="15">
        <v>329.66999999999996</v>
      </c>
      <c r="M6" s="18"/>
      <c r="N6" s="18"/>
      <c r="O6" s="15"/>
      <c r="P6" s="15">
        <v>329.66999999999996</v>
      </c>
      <c r="Q6" s="18"/>
      <c r="R6" s="18"/>
      <c r="S6" s="18"/>
    </row>
  </sheetData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77 / Evropský pohár veteránů – slalom družstev, USD Roztoky</oddHeader>
    <oddFooter>&amp;L&amp;"Times New Roman,obyčejné"&amp;12pořadatel: KK Rakovník&amp;R&amp;8zpracováno aplikací ESKYMO (c) results.cz s.r.o. 2009 / 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54</v>
      </c>
      <c r="B1" s="8"/>
      <c r="C1" s="8"/>
      <c r="D1" s="9" t="s">
        <v>20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21</v>
      </c>
      <c r="B2" s="13" t="s">
        <v>22</v>
      </c>
      <c r="C2" s="14"/>
      <c r="D2" s="12" t="s">
        <v>23</v>
      </c>
      <c r="E2" s="12" t="s">
        <v>24</v>
      </c>
      <c r="F2" s="14" t="s">
        <v>25</v>
      </c>
      <c r="G2" s="12" t="s">
        <v>26</v>
      </c>
      <c r="H2" s="12" t="s">
        <v>27</v>
      </c>
      <c r="I2" s="14" t="s">
        <v>28</v>
      </c>
      <c r="J2" s="12" t="s">
        <v>29</v>
      </c>
      <c r="K2" s="12" t="s">
        <v>30</v>
      </c>
      <c r="L2" s="12" t="s">
        <v>31</v>
      </c>
      <c r="M2" s="12" t="s">
        <v>29</v>
      </c>
      <c r="N2" s="12" t="s">
        <v>30</v>
      </c>
      <c r="O2" s="12" t="s">
        <v>31</v>
      </c>
      <c r="P2" s="12" t="s">
        <v>32</v>
      </c>
      <c r="Q2" s="12"/>
      <c r="R2" s="12"/>
      <c r="S2" s="12"/>
    </row>
  </sheetData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77 / Evropský pohár veteránů – slalom družstev, USD Roztoky</oddHeader>
    <oddFooter>&amp;L&amp;"Times New Roman,obyčejné"&amp;12pořadatel: KK Rakovník&amp;R&amp;8zpracováno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55</v>
      </c>
      <c r="B1" s="8"/>
      <c r="C1" s="8"/>
      <c r="D1" s="9" t="s">
        <v>20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21</v>
      </c>
      <c r="B2" s="13" t="s">
        <v>22</v>
      </c>
      <c r="C2" s="14"/>
      <c r="D2" s="12" t="s">
        <v>23</v>
      </c>
      <c r="E2" s="12" t="s">
        <v>24</v>
      </c>
      <c r="F2" s="14" t="s">
        <v>25</v>
      </c>
      <c r="G2" s="12" t="s">
        <v>26</v>
      </c>
      <c r="H2" s="12" t="s">
        <v>27</v>
      </c>
      <c r="I2" s="14" t="s">
        <v>28</v>
      </c>
      <c r="J2" s="12" t="s">
        <v>29</v>
      </c>
      <c r="K2" s="12" t="s">
        <v>30</v>
      </c>
      <c r="L2" s="12" t="s">
        <v>31</v>
      </c>
      <c r="M2" s="12" t="s">
        <v>29</v>
      </c>
      <c r="N2" s="12" t="s">
        <v>30</v>
      </c>
      <c r="O2" s="12" t="s">
        <v>31</v>
      </c>
      <c r="P2" s="12" t="s">
        <v>32</v>
      </c>
      <c r="Q2" s="12"/>
      <c r="R2" s="12"/>
      <c r="S2" s="12"/>
    </row>
    <row r="3" spans="1:19" ht="63.75">
      <c r="A3" s="15" t="s">
        <v>33</v>
      </c>
      <c r="B3" s="16" t="s">
        <v>56</v>
      </c>
      <c r="C3" s="17" t="s">
        <v>57</v>
      </c>
      <c r="D3" s="18">
        <v>120</v>
      </c>
      <c r="E3" s="18" t="s">
        <v>58</v>
      </c>
      <c r="F3" s="19" t="s">
        <v>59</v>
      </c>
      <c r="G3" s="18" t="s">
        <v>60</v>
      </c>
      <c r="H3" s="18">
        <v>2</v>
      </c>
      <c r="I3" s="19" t="s">
        <v>61</v>
      </c>
      <c r="J3" s="18">
        <v>135.05</v>
      </c>
      <c r="K3" s="18">
        <v>8</v>
      </c>
      <c r="L3" s="15">
        <v>143.05</v>
      </c>
      <c r="M3" s="18"/>
      <c r="N3" s="18"/>
      <c r="O3" s="15"/>
      <c r="P3" s="15">
        <v>143.05</v>
      </c>
      <c r="Q3" s="18"/>
      <c r="R3" s="18"/>
      <c r="S3" s="18"/>
    </row>
    <row r="4" spans="1:19" ht="63.75">
      <c r="A4" s="15" t="s">
        <v>39</v>
      </c>
      <c r="B4" s="16" t="s">
        <v>62</v>
      </c>
      <c r="C4" s="17" t="s">
        <v>57</v>
      </c>
      <c r="D4" s="18">
        <v>116</v>
      </c>
      <c r="E4" s="18" t="s">
        <v>63</v>
      </c>
      <c r="F4" s="19" t="s">
        <v>64</v>
      </c>
      <c r="G4" s="18" t="s">
        <v>65</v>
      </c>
      <c r="H4" s="18">
        <v>2</v>
      </c>
      <c r="I4" s="19" t="s">
        <v>66</v>
      </c>
      <c r="J4" s="18">
        <v>167.87</v>
      </c>
      <c r="K4" s="18">
        <v>10</v>
      </c>
      <c r="L4" s="15">
        <v>177.87</v>
      </c>
      <c r="M4" s="18"/>
      <c r="N4" s="18"/>
      <c r="O4" s="15"/>
      <c r="P4" s="15">
        <v>177.87</v>
      </c>
      <c r="Q4" s="18"/>
      <c r="R4" s="18"/>
      <c r="S4" s="18"/>
    </row>
    <row r="5" spans="1:19" ht="63.75">
      <c r="A5" s="15" t="s">
        <v>44</v>
      </c>
      <c r="B5" s="16" t="s">
        <v>67</v>
      </c>
      <c r="C5" s="17" t="s">
        <v>57</v>
      </c>
      <c r="D5" s="18">
        <v>117</v>
      </c>
      <c r="E5" s="18" t="s">
        <v>68</v>
      </c>
      <c r="F5" s="19" t="s">
        <v>35</v>
      </c>
      <c r="G5" s="18" t="s">
        <v>36</v>
      </c>
      <c r="H5" s="18" t="s">
        <v>37</v>
      </c>
      <c r="I5" s="19" t="s">
        <v>38</v>
      </c>
      <c r="J5" s="18">
        <v>172.95</v>
      </c>
      <c r="K5" s="18">
        <v>22</v>
      </c>
      <c r="L5" s="15">
        <v>194.95</v>
      </c>
      <c r="M5" s="18"/>
      <c r="N5" s="18"/>
      <c r="O5" s="15"/>
      <c r="P5" s="15">
        <v>194.95</v>
      </c>
      <c r="Q5" s="18"/>
      <c r="R5" s="18"/>
      <c r="S5" s="18"/>
    </row>
  </sheetData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77 / Evropský pohár veteránů – slalom družstev, USD Roztoky</oddHeader>
    <oddFooter>&amp;L&amp;"Times New Roman,obyčejné"&amp;12pořadatel: KK Rakovník&amp;R&amp;8zpracováno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workbookViewId="0" topLeftCell="A1">
      <selection activeCell="A1" sqref="A1"/>
    </sheetView>
  </sheetViews>
  <sheetFormatPr defaultColWidth="12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2" customWidth="1"/>
    <col min="13" max="13" width="7.7109375" style="5" customWidth="1"/>
    <col min="14" max="14" width="4.57421875" style="5" customWidth="1"/>
    <col min="15" max="16" width="7.7109375" style="2" customWidth="1"/>
    <col min="17" max="19" width="4.57421875" style="5" customWidth="1"/>
    <col min="20" max="26" width="11.57421875" style="7" customWidth="1"/>
    <col min="27" max="16384" width="11.57421875" style="0" customWidth="1"/>
  </cols>
  <sheetData>
    <row r="1" spans="1:19" ht="15" customHeight="1">
      <c r="A1" s="8" t="s">
        <v>69</v>
      </c>
      <c r="B1" s="8"/>
      <c r="C1" s="8"/>
      <c r="D1" s="9" t="s">
        <v>20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 t="s">
        <v>8</v>
      </c>
      <c r="Q1" s="10"/>
      <c r="R1" s="10"/>
      <c r="S1" s="11"/>
    </row>
    <row r="2" spans="1:19" ht="16.5" customHeight="1">
      <c r="A2" s="12" t="s">
        <v>21</v>
      </c>
      <c r="B2" s="13" t="s">
        <v>22</v>
      </c>
      <c r="C2" s="14"/>
      <c r="D2" s="12" t="s">
        <v>23</v>
      </c>
      <c r="E2" s="12" t="s">
        <v>24</v>
      </c>
      <c r="F2" s="14" t="s">
        <v>25</v>
      </c>
      <c r="G2" s="12" t="s">
        <v>26</v>
      </c>
      <c r="H2" s="12" t="s">
        <v>27</v>
      </c>
      <c r="I2" s="14" t="s">
        <v>28</v>
      </c>
      <c r="J2" s="12" t="s">
        <v>29</v>
      </c>
      <c r="K2" s="12" t="s">
        <v>30</v>
      </c>
      <c r="L2" s="12" t="s">
        <v>31</v>
      </c>
      <c r="M2" s="12" t="s">
        <v>29</v>
      </c>
      <c r="N2" s="12" t="s">
        <v>30</v>
      </c>
      <c r="O2" s="12" t="s">
        <v>31</v>
      </c>
      <c r="P2" s="12" t="s">
        <v>32</v>
      </c>
      <c r="Q2" s="12"/>
      <c r="R2" s="12"/>
      <c r="S2" s="12"/>
    </row>
    <row r="3" spans="1:19" ht="42.75">
      <c r="A3" s="15" t="s">
        <v>33</v>
      </c>
      <c r="B3" s="16"/>
      <c r="C3" s="17" t="e">
        <f>#N/A</f>
        <v>#N/A</v>
      </c>
      <c r="D3" s="18">
        <v>106</v>
      </c>
      <c r="E3" s="18" t="s">
        <v>70</v>
      </c>
      <c r="F3" s="19" t="s">
        <v>71</v>
      </c>
      <c r="G3" s="18" t="s">
        <v>72</v>
      </c>
      <c r="H3" s="18">
        <v>2</v>
      </c>
      <c r="I3" s="19" t="s">
        <v>73</v>
      </c>
      <c r="J3" s="18">
        <v>98.88</v>
      </c>
      <c r="K3" s="18">
        <v>0</v>
      </c>
      <c r="L3" s="15">
        <v>98.88</v>
      </c>
      <c r="M3" s="18"/>
      <c r="N3" s="18"/>
      <c r="O3" s="15"/>
      <c r="P3" s="15">
        <v>98.88</v>
      </c>
      <c r="Q3" s="18"/>
      <c r="R3" s="18"/>
      <c r="S3" s="18"/>
    </row>
    <row r="4" spans="1:19" ht="42.75">
      <c r="A4" s="15" t="s">
        <v>39</v>
      </c>
      <c r="B4" s="16"/>
      <c r="C4" s="17" t="e">
        <f>#N/A</f>
        <v>#N/A</v>
      </c>
      <c r="D4" s="18">
        <v>108</v>
      </c>
      <c r="E4" s="18" t="s">
        <v>74</v>
      </c>
      <c r="F4" s="19" t="s">
        <v>75</v>
      </c>
      <c r="G4" s="18" t="s">
        <v>76</v>
      </c>
      <c r="H4" s="18"/>
      <c r="I4" s="19" t="s">
        <v>48</v>
      </c>
      <c r="J4" s="18">
        <v>106.84</v>
      </c>
      <c r="K4" s="18">
        <v>6</v>
      </c>
      <c r="L4" s="15">
        <v>112.84</v>
      </c>
      <c r="M4" s="18"/>
      <c r="N4" s="18"/>
      <c r="O4" s="15"/>
      <c r="P4" s="15">
        <v>112.84</v>
      </c>
      <c r="Q4" s="18"/>
      <c r="R4" s="18"/>
      <c r="S4" s="18"/>
    </row>
    <row r="5" spans="1:19" ht="32.25">
      <c r="A5" s="15" t="s">
        <v>44</v>
      </c>
      <c r="B5" s="16"/>
      <c r="C5" s="17" t="e">
        <f>#N/A</f>
        <v>#N/A</v>
      </c>
      <c r="D5" s="18">
        <v>41</v>
      </c>
      <c r="E5" s="18" t="s">
        <v>77</v>
      </c>
      <c r="F5" s="19" t="s">
        <v>78</v>
      </c>
      <c r="G5" s="18" t="s">
        <v>79</v>
      </c>
      <c r="H5" s="18"/>
      <c r="I5" s="19" t="s">
        <v>80</v>
      </c>
      <c r="J5" s="18">
        <v>108.21</v>
      </c>
      <c r="K5" s="18">
        <v>6</v>
      </c>
      <c r="L5" s="15">
        <v>114.21</v>
      </c>
      <c r="M5" s="18"/>
      <c r="N5" s="18"/>
      <c r="O5" s="15"/>
      <c r="P5" s="15">
        <v>114.21</v>
      </c>
      <c r="Q5" s="18"/>
      <c r="R5" s="18"/>
      <c r="S5" s="18"/>
    </row>
    <row r="6" spans="1:19" ht="32.25">
      <c r="A6" s="15" t="s">
        <v>49</v>
      </c>
      <c r="B6" s="16"/>
      <c r="C6" s="17" t="e">
        <f>#N/A</f>
        <v>#N/A</v>
      </c>
      <c r="D6" s="18">
        <v>118</v>
      </c>
      <c r="E6" s="18" t="s">
        <v>81</v>
      </c>
      <c r="F6" s="19" t="s">
        <v>82</v>
      </c>
      <c r="G6" s="18" t="s">
        <v>83</v>
      </c>
      <c r="H6" s="18">
        <v>2</v>
      </c>
      <c r="I6" s="19" t="s">
        <v>53</v>
      </c>
      <c r="J6" s="18">
        <v>111.28</v>
      </c>
      <c r="K6" s="18">
        <v>4</v>
      </c>
      <c r="L6" s="15">
        <v>115.28</v>
      </c>
      <c r="M6" s="18"/>
      <c r="N6" s="18"/>
      <c r="O6" s="15"/>
      <c r="P6" s="15">
        <v>115.28</v>
      </c>
      <c r="Q6" s="18"/>
      <c r="R6" s="18"/>
      <c r="S6" s="18"/>
    </row>
    <row r="7" spans="1:19" ht="42.75">
      <c r="A7" s="15" t="s">
        <v>84</v>
      </c>
      <c r="B7" s="16"/>
      <c r="C7" s="17" t="e">
        <f>#N/A</f>
        <v>#N/A</v>
      </c>
      <c r="D7" s="18">
        <v>109</v>
      </c>
      <c r="E7" s="18" t="s">
        <v>85</v>
      </c>
      <c r="F7" s="19" t="s">
        <v>86</v>
      </c>
      <c r="G7" s="18" t="s">
        <v>87</v>
      </c>
      <c r="H7" s="18"/>
      <c r="I7" s="19" t="s">
        <v>48</v>
      </c>
      <c r="J7" s="18">
        <v>118.21</v>
      </c>
      <c r="K7" s="18">
        <v>0</v>
      </c>
      <c r="L7" s="15">
        <v>118.21</v>
      </c>
      <c r="M7" s="18"/>
      <c r="N7" s="18"/>
      <c r="O7" s="15"/>
      <c r="P7" s="15">
        <v>118.21</v>
      </c>
      <c r="Q7" s="18"/>
      <c r="R7" s="18"/>
      <c r="S7" s="18"/>
    </row>
    <row r="8" spans="1:19" ht="32.25">
      <c r="A8" s="15" t="s">
        <v>88</v>
      </c>
      <c r="B8" s="16"/>
      <c r="C8" s="17" t="e">
        <f>#N/A</f>
        <v>#N/A</v>
      </c>
      <c r="D8" s="18">
        <v>115</v>
      </c>
      <c r="E8" s="18" t="s">
        <v>89</v>
      </c>
      <c r="F8" s="19" t="s">
        <v>90</v>
      </c>
      <c r="G8" s="18" t="s">
        <v>91</v>
      </c>
      <c r="H8" s="18" t="s">
        <v>92</v>
      </c>
      <c r="I8" s="19" t="s">
        <v>93</v>
      </c>
      <c r="J8" s="18">
        <v>120.38</v>
      </c>
      <c r="K8" s="18">
        <v>10</v>
      </c>
      <c r="L8" s="15">
        <v>130.38</v>
      </c>
      <c r="M8" s="18"/>
      <c r="N8" s="18"/>
      <c r="O8" s="15"/>
      <c r="P8" s="15">
        <v>130.38</v>
      </c>
      <c r="Q8" s="18"/>
      <c r="R8" s="18"/>
      <c r="S8" s="18"/>
    </row>
    <row r="9" spans="1:19" ht="32.25">
      <c r="A9" s="15" t="s">
        <v>94</v>
      </c>
      <c r="B9" s="16"/>
      <c r="C9" s="17" t="e">
        <f>#N/A</f>
        <v>#N/A</v>
      </c>
      <c r="D9" s="18">
        <v>105</v>
      </c>
      <c r="E9" s="18" t="s">
        <v>95</v>
      </c>
      <c r="F9" s="19" t="s">
        <v>96</v>
      </c>
      <c r="G9" s="18" t="s">
        <v>97</v>
      </c>
      <c r="H9" s="18">
        <v>2</v>
      </c>
      <c r="I9" s="19" t="s">
        <v>38</v>
      </c>
      <c r="J9" s="18">
        <v>107.27</v>
      </c>
      <c r="K9" s="18">
        <v>56</v>
      </c>
      <c r="L9" s="15">
        <v>163.26999999999998</v>
      </c>
      <c r="M9" s="18"/>
      <c r="N9" s="18"/>
      <c r="O9" s="15"/>
      <c r="P9" s="15">
        <v>163.26999999999998</v>
      </c>
      <c r="Q9" s="18"/>
      <c r="R9" s="18"/>
      <c r="S9" s="18"/>
    </row>
    <row r="10" spans="1:19" ht="32.25">
      <c r="A10" s="15" t="s">
        <v>98</v>
      </c>
      <c r="B10" s="16"/>
      <c r="C10" s="17" t="e">
        <f>#N/A</f>
        <v>#N/A</v>
      </c>
      <c r="D10" s="18">
        <v>43</v>
      </c>
      <c r="E10" s="18" t="s">
        <v>99</v>
      </c>
      <c r="F10" s="19" t="s">
        <v>100</v>
      </c>
      <c r="G10" s="18" t="s">
        <v>101</v>
      </c>
      <c r="H10" s="18"/>
      <c r="I10" s="19" t="s">
        <v>48</v>
      </c>
      <c r="J10" s="18">
        <v>122.2</v>
      </c>
      <c r="K10" s="18">
        <v>104</v>
      </c>
      <c r="L10" s="15">
        <v>226.2</v>
      </c>
      <c r="M10" s="18"/>
      <c r="N10" s="18"/>
      <c r="O10" s="15"/>
      <c r="P10" s="15">
        <v>226.2</v>
      </c>
      <c r="Q10" s="18"/>
      <c r="R10" s="18"/>
      <c r="S10" s="18"/>
    </row>
    <row r="11" spans="1:19" ht="32.25">
      <c r="A11" s="15" t="s">
        <v>102</v>
      </c>
      <c r="B11" s="16"/>
      <c r="C11" s="17" t="e">
        <f>#N/A</f>
        <v>#N/A</v>
      </c>
      <c r="D11" s="18">
        <v>107</v>
      </c>
      <c r="E11" s="18" t="s">
        <v>103</v>
      </c>
      <c r="F11" s="19" t="s">
        <v>104</v>
      </c>
      <c r="G11" s="18" t="s">
        <v>105</v>
      </c>
      <c r="H11" s="18">
        <v>3</v>
      </c>
      <c r="I11" s="19" t="s">
        <v>106</v>
      </c>
      <c r="J11" s="18">
        <v>174.99</v>
      </c>
      <c r="K11" s="18">
        <v>270</v>
      </c>
      <c r="L11" s="15">
        <v>444.99</v>
      </c>
      <c r="M11" s="18"/>
      <c r="N11" s="18"/>
      <c r="O11" s="15"/>
      <c r="P11" s="15">
        <v>444.99</v>
      </c>
      <c r="Q11" s="18"/>
      <c r="R11" s="18"/>
      <c r="S11" s="18"/>
    </row>
  </sheetData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77 / Evropský pohár veteránů – slalom družstev, USD Roztoky</oddHeader>
    <oddFooter>&amp;L&amp;"Times New Roman,obyčejné"&amp;12pořadatel: KK Rakovník&amp;R&amp;8zpracováno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2009-06-21T18:58:02Z</dcterms:created>
  <dcterms:modified xsi:type="dcterms:W3CDTF">2009-06-21T18:59:18Z</dcterms:modified>
  <cp:category/>
  <cp:version/>
  <cp:contentType/>
  <cp:contentStatus/>
  <cp:revision>1</cp:revision>
</cp:coreProperties>
</file>