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3"/>
  </bookViews>
  <sheets>
    <sheet name="C1" sheetId="1" r:id="rId1"/>
    <sheet name="K1ž" sheetId="2" r:id="rId2"/>
    <sheet name="C1ž" sheetId="3" r:id="rId3"/>
    <sheet name="K1m" sheetId="4" r:id="rId4"/>
  </sheets>
  <definedNames>
    <definedName name="Excel_BuiltIn_Database" localSheetId="0">'C1'!$A$6:$L$24</definedName>
    <definedName name="Excel_BuiltIn_Database">#REF!</definedName>
    <definedName name="_xlnm.Print_Area" localSheetId="0">'C1'!$A$1:$N$37</definedName>
    <definedName name="_xlnm.Print_Area" localSheetId="2">'C1ž'!$A$1:$M$19</definedName>
    <definedName name="_xlnm.Print_Area" localSheetId="3">'K1m'!$A$1:$M$45</definedName>
    <definedName name="_xlnm.Print_Area" localSheetId="1">'K1ž'!$A$1:$M$38</definedName>
  </definedNames>
  <calcPr fullCalcOnLoad="1"/>
</workbook>
</file>

<file path=xl/sharedStrings.xml><?xml version="1.0" encoding="utf-8"?>
<sst xmlns="http://schemas.openxmlformats.org/spreadsheetml/2006/main" count="330" uniqueCount="154">
  <si>
    <t>se skládá z 6 závodů NKZ s přihlédnutím pouze k výsledkům závodníků juniorského věku</t>
  </si>
  <si>
    <t xml:space="preserve"> a MČR dorostu, započítává se pouze 5 nejlepších výsledků.</t>
  </si>
  <si>
    <t>POR</t>
  </si>
  <si>
    <t xml:space="preserve"> RGC</t>
  </si>
  <si>
    <t>JMÉNO</t>
  </si>
  <si>
    <t>ROČNÍK</t>
  </si>
  <si>
    <t>VT</t>
  </si>
  <si>
    <t>ODDÍL</t>
  </si>
  <si>
    <t>Veltrusy So</t>
  </si>
  <si>
    <t>Veltrusy Ne</t>
  </si>
  <si>
    <t>MČR d</t>
  </si>
  <si>
    <t>CELKEM</t>
  </si>
  <si>
    <t>TJ Dukla</t>
  </si>
  <si>
    <t>Olomouc</t>
  </si>
  <si>
    <t>USK Pha</t>
  </si>
  <si>
    <t>Heger Jonáš</t>
  </si>
  <si>
    <t>KVS HK</t>
  </si>
  <si>
    <t>Indruch Matěj</t>
  </si>
  <si>
    <t>SKVS ČB</t>
  </si>
  <si>
    <t>Malý Vojtěch</t>
  </si>
  <si>
    <t>Válek Michal</t>
  </si>
  <si>
    <t>VS Tábor</t>
  </si>
  <si>
    <t>Voneš Jakub</t>
  </si>
  <si>
    <t>KK Brand</t>
  </si>
  <si>
    <t>Retek Václav</t>
  </si>
  <si>
    <t>Indruch Tomáš</t>
  </si>
  <si>
    <t>Střílka Richard</t>
  </si>
  <si>
    <t xml:space="preserve"> </t>
  </si>
  <si>
    <t>Prüher Vojtěch</t>
  </si>
  <si>
    <t>Kutín Filip</t>
  </si>
  <si>
    <t>Uhlík Kryštof</t>
  </si>
  <si>
    <t>Kvapil Matěj</t>
  </si>
  <si>
    <t>Sláv.KV</t>
  </si>
  <si>
    <t>Hanzel Jáchym</t>
  </si>
  <si>
    <t>Loko Plz</t>
  </si>
  <si>
    <t>Novák Tobiáš</t>
  </si>
  <si>
    <t>Řežábek Dominik</t>
  </si>
  <si>
    <t>Štýbnar Matěj</t>
  </si>
  <si>
    <t>Frölich Jáchym</t>
  </si>
  <si>
    <t>Roudnice</t>
  </si>
  <si>
    <t>Jančar Štěpán</t>
  </si>
  <si>
    <t>Pinkava Matyáš</t>
  </si>
  <si>
    <t>Fabián František</t>
  </si>
  <si>
    <t>VS Ostr.</t>
  </si>
  <si>
    <t>kategorie K1Ž</t>
  </si>
  <si>
    <t>RGC</t>
  </si>
  <si>
    <t>JMENO</t>
  </si>
  <si>
    <t>RO</t>
  </si>
  <si>
    <t>ODD</t>
  </si>
  <si>
    <t>Galušková Bára</t>
  </si>
  <si>
    <t>Sušice</t>
  </si>
  <si>
    <t>Mrázková Klára</t>
  </si>
  <si>
    <t>KK Opava</t>
  </si>
  <si>
    <t>Kočířová Valentýna</t>
  </si>
  <si>
    <t>Tůmová Veronika</t>
  </si>
  <si>
    <t>Hubertus</t>
  </si>
  <si>
    <t>Fabianová Anna</t>
  </si>
  <si>
    <t>Horš.Týn</t>
  </si>
  <si>
    <t>Nekolná Žofie</t>
  </si>
  <si>
    <t>Hojdová Markéta</t>
  </si>
  <si>
    <t>Kratochvílová Adéla</t>
  </si>
  <si>
    <t>Vaculová Lucie</t>
  </si>
  <si>
    <t>Ondráčková Barbora</t>
  </si>
  <si>
    <t>Šumperk</t>
  </si>
  <si>
    <t>Štěpánková Markéta</t>
  </si>
  <si>
    <t>Sakalová Magdaléna</t>
  </si>
  <si>
    <t>Kralupy</t>
  </si>
  <si>
    <t>Vojtíková Klára</t>
  </si>
  <si>
    <t>Riantová Anežka</t>
  </si>
  <si>
    <t>Jirasová Klára</t>
  </si>
  <si>
    <t>Švehlová Rozárie</t>
  </si>
  <si>
    <t>Malá Magdaléna</t>
  </si>
  <si>
    <t>Vrbová Marie</t>
  </si>
  <si>
    <t>Sakalová Markéta</t>
  </si>
  <si>
    <t>Lebedová Adéla</t>
  </si>
  <si>
    <t>Bergmannová Sandra</t>
  </si>
  <si>
    <t>KK Brno</t>
  </si>
  <si>
    <t>Jílková Pavla</t>
  </si>
  <si>
    <t>Marousková Tereza</t>
  </si>
  <si>
    <t>Motlová Andrea</t>
  </si>
  <si>
    <t>Štěpánková Julie</t>
  </si>
  <si>
    <t>kategorie C1Ž</t>
  </si>
  <si>
    <t>Erlová Natálie</t>
  </si>
  <si>
    <t>kategorie K1M</t>
  </si>
  <si>
    <t>Burger Jáchym</t>
  </si>
  <si>
    <t>Kopeček Michal</t>
  </si>
  <si>
    <t>Panzer Martin</t>
  </si>
  <si>
    <t>L.Žatec</t>
  </si>
  <si>
    <t>Černík Štěpán</t>
  </si>
  <si>
    <t>Švejd Jáchym</t>
  </si>
  <si>
    <t>Fröhlich Jáchym</t>
  </si>
  <si>
    <t>Druska Vojta</t>
  </si>
  <si>
    <t xml:space="preserve">SKVS ČB </t>
  </si>
  <si>
    <t>Zvolský Kristián</t>
  </si>
  <si>
    <t>Tomeček Adam</t>
  </si>
  <si>
    <t>SKVeselí</t>
  </si>
  <si>
    <t>Kubita Tomáš</t>
  </si>
  <si>
    <t>Uhlík Jan</t>
  </si>
  <si>
    <t>Bechyně</t>
  </si>
  <si>
    <t>Venc Ondřej</t>
  </si>
  <si>
    <t>Dragon Jakub</t>
  </si>
  <si>
    <t>Hanuš Jakub</t>
  </si>
  <si>
    <t>Svoboda Šimon</t>
  </si>
  <si>
    <t>Benátky</t>
  </si>
  <si>
    <t>Semerád Jakub</t>
  </si>
  <si>
    <t>Ostrava</t>
  </si>
  <si>
    <t>Dočkal Radek</t>
  </si>
  <si>
    <t>Kvasnička Matěj</t>
  </si>
  <si>
    <t>Hladík Šimon</t>
  </si>
  <si>
    <t>Kupka Lukáš</t>
  </si>
  <si>
    <t>Vaculová Silvie</t>
  </si>
  <si>
    <t>Michajlovičová Sára</t>
  </si>
  <si>
    <t>Vencová Alžběta</t>
  </si>
  <si>
    <t>Adámková Klára</t>
  </si>
  <si>
    <t>Pádivá Františka</t>
  </si>
  <si>
    <t>Mrázová Ema</t>
  </si>
  <si>
    <t>Kovář Filip</t>
  </si>
  <si>
    <t>Retek Toman</t>
  </si>
  <si>
    <t>Antl Tomáš</t>
  </si>
  <si>
    <t>Bareš Hugo</t>
  </si>
  <si>
    <t>Mylián Daniel</t>
  </si>
  <si>
    <t>Malinský Petr</t>
  </si>
  <si>
    <t>Petriková Barbora</t>
  </si>
  <si>
    <t>Srpová Stela</t>
  </si>
  <si>
    <t>Vít Matyáš</t>
  </si>
  <si>
    <t>Krejčí Matěj</t>
  </si>
  <si>
    <t>Langer Filip</t>
  </si>
  <si>
    <t>Dvořák Vít</t>
  </si>
  <si>
    <t>Zaťková Eliška</t>
  </si>
  <si>
    <t>Petřík Marek</t>
  </si>
  <si>
    <t>Český pohár Juniorů slalom 2024</t>
  </si>
  <si>
    <t>Trnávka So</t>
  </si>
  <si>
    <t>TrnávkaNe</t>
  </si>
  <si>
    <t>Liptovský Mikuláš So</t>
  </si>
  <si>
    <t>Liptovský Mikuláš Ne</t>
  </si>
  <si>
    <t>Kouřil Hynek</t>
  </si>
  <si>
    <t>Synek Přemysl</t>
  </si>
  <si>
    <t>Král Samuel</t>
  </si>
  <si>
    <t>Svrčina David</t>
  </si>
  <si>
    <t>Plocek Matyáš Jan</t>
  </si>
  <si>
    <t>Kliment Tomáš</t>
  </si>
  <si>
    <t>Ježková Kateřina</t>
  </si>
  <si>
    <t>Linhartová Patricie</t>
  </si>
  <si>
    <t>Berylová Karolina</t>
  </si>
  <si>
    <t>Kratochvíl Jakub</t>
  </si>
  <si>
    <t>Slušný Vojtěch</t>
  </si>
  <si>
    <t>Novotný Matyáš</t>
  </si>
  <si>
    <t>Baar Dominik</t>
  </si>
  <si>
    <t>Petr Martin</t>
  </si>
  <si>
    <t>Kasatskyi Denys</t>
  </si>
  <si>
    <t>Pokorný Daniel</t>
  </si>
  <si>
    <t>Král Matěj</t>
  </si>
  <si>
    <t>Stropek Tobiáš</t>
  </si>
  <si>
    <t>Rousek David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</si>
</sst>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 horizontal="left" indent="1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right" vertical="center" textRotation="90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left" inden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textRotation="90"/>
    </xf>
    <xf numFmtId="1" fontId="0" fillId="0" borderId="12" xfId="0" applyNumberFormat="1" applyFont="1" applyFill="1" applyBorder="1" applyAlignment="1">
      <alignment horizontal="right" vertical="center" textRotation="90"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12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2" fillId="0" borderId="13" xfId="0" applyNumberFormat="1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indent="1"/>
    </xf>
    <xf numFmtId="0" fontId="0" fillId="0" borderId="14" xfId="0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textRotation="90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textRotation="90"/>
    </xf>
    <xf numFmtId="49" fontId="0" fillId="0" borderId="10" xfId="0" applyNumberFormat="1" applyFill="1" applyBorder="1" applyAlignment="1">
      <alignment horizontal="left" indent="1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90" zoomScaleNormal="90" zoomScaleSheetLayoutView="100" zoomScalePageLayoutView="0" workbookViewId="0" topLeftCell="A16">
      <selection activeCell="A38" sqref="A38:O47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1:14" ht="16.5" customHeight="1">
      <c r="A1" s="52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3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99.75" customHeight="1">
      <c r="A5" s="8" t="s">
        <v>2</v>
      </c>
      <c r="B5" s="9" t="s">
        <v>3</v>
      </c>
      <c r="C5" s="10" t="s">
        <v>4</v>
      </c>
      <c r="D5" s="9" t="s">
        <v>5</v>
      </c>
      <c r="E5" s="9" t="s">
        <v>6</v>
      </c>
      <c r="F5" s="10" t="s">
        <v>7</v>
      </c>
      <c r="G5" s="50" t="s">
        <v>131</v>
      </c>
      <c r="H5" s="50" t="s">
        <v>132</v>
      </c>
      <c r="I5" s="47" t="s">
        <v>133</v>
      </c>
      <c r="J5" s="47" t="s">
        <v>134</v>
      </c>
      <c r="K5" s="50" t="s">
        <v>8</v>
      </c>
      <c r="L5" s="50" t="s">
        <v>9</v>
      </c>
      <c r="M5" s="9" t="s">
        <v>10</v>
      </c>
      <c r="N5" s="8" t="s">
        <v>11</v>
      </c>
    </row>
    <row r="6" spans="1:14" ht="12.75" customHeight="1">
      <c r="A6" s="11">
        <v>1</v>
      </c>
      <c r="B6" s="12">
        <v>45021</v>
      </c>
      <c r="C6" s="13" t="s">
        <v>15</v>
      </c>
      <c r="D6" s="14">
        <v>6</v>
      </c>
      <c r="E6" s="19"/>
      <c r="F6" s="13" t="s">
        <v>16</v>
      </c>
      <c r="G6" s="15">
        <v>75</v>
      </c>
      <c r="H6" s="15">
        <v>68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6">
        <f aca="true" t="shared" si="0" ref="N6:N37">SUM(G6:M6)-MIN(G6:M6)-SMALL(G6:M6,2)</f>
        <v>143</v>
      </c>
    </row>
    <row r="7" spans="1:14" ht="15" customHeight="1">
      <c r="A7" s="11">
        <v>2</v>
      </c>
      <c r="B7" s="12">
        <v>11065</v>
      </c>
      <c r="C7" s="13" t="s">
        <v>22</v>
      </c>
      <c r="D7" s="14">
        <v>7</v>
      </c>
      <c r="E7" s="14"/>
      <c r="F7" s="13" t="s">
        <v>23</v>
      </c>
      <c r="G7" s="15">
        <v>53</v>
      </c>
      <c r="H7" s="15">
        <v>75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6">
        <f t="shared" si="0"/>
        <v>128</v>
      </c>
    </row>
    <row r="8" spans="1:14" ht="15" customHeight="1">
      <c r="A8" s="11">
        <v>3</v>
      </c>
      <c r="B8" s="12">
        <v>119191</v>
      </c>
      <c r="C8" s="13" t="s">
        <v>19</v>
      </c>
      <c r="D8" s="14">
        <v>6</v>
      </c>
      <c r="E8" s="14"/>
      <c r="F8" s="13" t="s">
        <v>13</v>
      </c>
      <c r="G8" s="15">
        <v>68</v>
      </c>
      <c r="H8" s="15">
        <v>40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6">
        <f t="shared" si="0"/>
        <v>108</v>
      </c>
    </row>
    <row r="9" spans="1:14" ht="15" customHeight="1">
      <c r="A9" s="11" t="s">
        <v>27</v>
      </c>
      <c r="B9" s="12">
        <v>30025</v>
      </c>
      <c r="C9" s="13" t="s">
        <v>20</v>
      </c>
      <c r="D9" s="14">
        <v>6</v>
      </c>
      <c r="E9" s="19"/>
      <c r="F9" s="13" t="s">
        <v>21</v>
      </c>
      <c r="G9" s="15">
        <v>46</v>
      </c>
      <c r="H9" s="15">
        <v>62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>
        <f t="shared" si="0"/>
        <v>108</v>
      </c>
    </row>
    <row r="10" spans="1:14" ht="15" customHeight="1">
      <c r="A10" s="11">
        <v>5</v>
      </c>
      <c r="B10" s="12">
        <v>45012</v>
      </c>
      <c r="C10" s="13" t="s">
        <v>17</v>
      </c>
      <c r="D10" s="14">
        <v>6</v>
      </c>
      <c r="E10" s="14"/>
      <c r="F10" s="13" t="s">
        <v>16</v>
      </c>
      <c r="G10" s="15">
        <v>57</v>
      </c>
      <c r="H10" s="15">
        <v>46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f t="shared" si="0"/>
        <v>103</v>
      </c>
    </row>
    <row r="11" spans="1:14" ht="15" customHeight="1">
      <c r="A11" s="11">
        <v>6</v>
      </c>
      <c r="B11" s="12">
        <v>119189</v>
      </c>
      <c r="C11" s="13" t="s">
        <v>24</v>
      </c>
      <c r="D11" s="14">
        <v>7</v>
      </c>
      <c r="E11" s="14"/>
      <c r="F11" s="13" t="s">
        <v>13</v>
      </c>
      <c r="G11" s="15">
        <v>27</v>
      </c>
      <c r="H11" s="15">
        <v>57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6">
        <f t="shared" si="0"/>
        <v>84</v>
      </c>
    </row>
    <row r="12" spans="1:14" ht="15" customHeight="1">
      <c r="A12" s="11">
        <v>7</v>
      </c>
      <c r="B12" s="13">
        <v>49065</v>
      </c>
      <c r="C12" s="20" t="s">
        <v>38</v>
      </c>
      <c r="D12" s="14">
        <v>7</v>
      </c>
      <c r="E12" s="14"/>
      <c r="F12" s="13" t="s">
        <v>39</v>
      </c>
      <c r="G12" s="15">
        <v>29</v>
      </c>
      <c r="H12" s="15">
        <v>53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6">
        <f t="shared" si="0"/>
        <v>82</v>
      </c>
    </row>
    <row r="13" spans="1:14" ht="15" customHeight="1">
      <c r="A13" s="11">
        <v>8</v>
      </c>
      <c r="B13" s="12">
        <v>39039</v>
      </c>
      <c r="C13" s="13" t="s">
        <v>33</v>
      </c>
      <c r="D13" s="14">
        <v>8</v>
      </c>
      <c r="E13" s="14"/>
      <c r="F13" s="13" t="s">
        <v>34</v>
      </c>
      <c r="G13" s="15">
        <v>31</v>
      </c>
      <c r="H13" s="15">
        <v>49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f t="shared" si="0"/>
        <v>80</v>
      </c>
    </row>
    <row r="14" spans="1:14" ht="15" customHeight="1">
      <c r="A14" s="11">
        <v>9</v>
      </c>
      <c r="B14" s="12">
        <v>119209</v>
      </c>
      <c r="C14" s="13" t="s">
        <v>37</v>
      </c>
      <c r="D14" s="14">
        <v>9</v>
      </c>
      <c r="E14" s="14"/>
      <c r="F14" s="13" t="s">
        <v>13</v>
      </c>
      <c r="G14" s="15">
        <v>43</v>
      </c>
      <c r="H14" s="15">
        <v>33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>
        <f t="shared" si="0"/>
        <v>76</v>
      </c>
    </row>
    <row r="15" spans="1:14" ht="15" customHeight="1">
      <c r="A15" s="11">
        <v>10</v>
      </c>
      <c r="B15" s="12">
        <v>35017</v>
      </c>
      <c r="C15" s="13" t="s">
        <v>31</v>
      </c>
      <c r="D15" s="14">
        <v>9</v>
      </c>
      <c r="E15" s="14"/>
      <c r="F15" s="13" t="s">
        <v>32</v>
      </c>
      <c r="G15" s="15">
        <v>40</v>
      </c>
      <c r="H15" s="15">
        <v>35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f t="shared" si="0"/>
        <v>75</v>
      </c>
    </row>
    <row r="16" spans="1:14" ht="15" customHeight="1">
      <c r="A16" s="11">
        <v>11</v>
      </c>
      <c r="B16" s="12">
        <v>9040</v>
      </c>
      <c r="C16" s="13" t="s">
        <v>36</v>
      </c>
      <c r="D16" s="14">
        <v>9</v>
      </c>
      <c r="E16" s="14"/>
      <c r="F16" s="13" t="s">
        <v>14</v>
      </c>
      <c r="G16" s="15">
        <v>35</v>
      </c>
      <c r="H16" s="15">
        <v>37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f t="shared" si="0"/>
        <v>72</v>
      </c>
    </row>
    <row r="17" spans="1:14" ht="15" customHeight="1">
      <c r="A17" s="11">
        <v>12</v>
      </c>
      <c r="B17" s="12">
        <v>119218</v>
      </c>
      <c r="C17" s="13" t="s">
        <v>29</v>
      </c>
      <c r="D17" s="14">
        <v>7</v>
      </c>
      <c r="E17" s="14"/>
      <c r="F17" s="13" t="s">
        <v>13</v>
      </c>
      <c r="G17" s="15">
        <v>62</v>
      </c>
      <c r="H17" s="15">
        <v>6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f t="shared" si="0"/>
        <v>68</v>
      </c>
    </row>
    <row r="18" spans="1:14" ht="15" customHeight="1">
      <c r="A18" s="11">
        <v>13</v>
      </c>
      <c r="B18" s="12">
        <v>45002</v>
      </c>
      <c r="C18" s="13" t="s">
        <v>25</v>
      </c>
      <c r="D18" s="14">
        <v>8</v>
      </c>
      <c r="E18" s="14"/>
      <c r="F18" s="13" t="s">
        <v>16</v>
      </c>
      <c r="G18" s="15">
        <v>23</v>
      </c>
      <c r="H18" s="15">
        <v>43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f t="shared" si="0"/>
        <v>66</v>
      </c>
    </row>
    <row r="19" spans="1:14" ht="15" customHeight="1">
      <c r="A19" s="11">
        <v>14</v>
      </c>
      <c r="B19" s="12">
        <v>119182</v>
      </c>
      <c r="C19" s="13" t="s">
        <v>35</v>
      </c>
      <c r="D19" s="14">
        <v>8</v>
      </c>
      <c r="E19" s="14"/>
      <c r="F19" s="13" t="s">
        <v>13</v>
      </c>
      <c r="G19" s="15">
        <v>37</v>
      </c>
      <c r="H19" s="15">
        <v>27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6">
        <f t="shared" si="0"/>
        <v>64</v>
      </c>
    </row>
    <row r="20" spans="1:14" ht="15" customHeight="1">
      <c r="A20" s="11">
        <v>15</v>
      </c>
      <c r="B20" s="12">
        <v>9166</v>
      </c>
      <c r="C20" s="46" t="s">
        <v>106</v>
      </c>
      <c r="D20" s="14">
        <v>8</v>
      </c>
      <c r="E20" s="19"/>
      <c r="F20" s="46" t="s">
        <v>14</v>
      </c>
      <c r="G20" s="15">
        <v>33</v>
      </c>
      <c r="H20" s="15">
        <v>29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6">
        <f t="shared" si="0"/>
        <v>62</v>
      </c>
    </row>
    <row r="21" spans="1:14" ht="15" customHeight="1">
      <c r="A21" s="11">
        <v>16</v>
      </c>
      <c r="B21" s="12">
        <v>11022</v>
      </c>
      <c r="C21" s="46" t="s">
        <v>99</v>
      </c>
      <c r="D21" s="14">
        <v>7</v>
      </c>
      <c r="E21" s="14"/>
      <c r="F21" s="46" t="s">
        <v>23</v>
      </c>
      <c r="G21" s="15">
        <v>49</v>
      </c>
      <c r="H21" s="15">
        <v>8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6">
        <f t="shared" si="0"/>
        <v>57</v>
      </c>
    </row>
    <row r="22" spans="1:14" ht="15" customHeight="1">
      <c r="A22" s="11">
        <v>17</v>
      </c>
      <c r="B22" s="12">
        <v>119180</v>
      </c>
      <c r="C22" s="13" t="s">
        <v>26</v>
      </c>
      <c r="D22" s="14">
        <v>6</v>
      </c>
      <c r="E22" s="14"/>
      <c r="F22" s="13" t="s">
        <v>13</v>
      </c>
      <c r="G22" s="15">
        <v>19</v>
      </c>
      <c r="H22" s="15">
        <v>31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f t="shared" si="0"/>
        <v>50</v>
      </c>
    </row>
    <row r="23" spans="1:14" ht="15" customHeight="1">
      <c r="A23" s="11">
        <v>18</v>
      </c>
      <c r="B23" s="12">
        <v>11030</v>
      </c>
      <c r="C23" s="13" t="s">
        <v>30</v>
      </c>
      <c r="D23" s="14">
        <v>8</v>
      </c>
      <c r="E23" s="14"/>
      <c r="F23" s="13" t="s">
        <v>23</v>
      </c>
      <c r="G23" s="15">
        <v>25</v>
      </c>
      <c r="H23" s="15">
        <v>21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f t="shared" si="0"/>
        <v>46</v>
      </c>
    </row>
    <row r="24" spans="1:14" ht="15" customHeight="1">
      <c r="A24" s="11">
        <v>19</v>
      </c>
      <c r="B24" s="12">
        <v>9072</v>
      </c>
      <c r="C24" s="13" t="s">
        <v>41</v>
      </c>
      <c r="D24" s="14">
        <v>9</v>
      </c>
      <c r="E24" s="14"/>
      <c r="F24" s="13" t="s">
        <v>14</v>
      </c>
      <c r="G24" s="15">
        <v>21</v>
      </c>
      <c r="H24" s="15">
        <v>23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6">
        <f t="shared" si="0"/>
        <v>44</v>
      </c>
    </row>
    <row r="25" spans="1:14" ht="15" customHeight="1">
      <c r="A25" s="11">
        <v>20</v>
      </c>
      <c r="B25" s="12">
        <v>23071</v>
      </c>
      <c r="C25" s="13" t="s">
        <v>28</v>
      </c>
      <c r="D25" s="14">
        <v>6</v>
      </c>
      <c r="E25" s="14"/>
      <c r="F25" s="13" t="s">
        <v>18</v>
      </c>
      <c r="G25" s="15">
        <v>8</v>
      </c>
      <c r="H25" s="15">
        <v>25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f t="shared" si="0"/>
        <v>33</v>
      </c>
    </row>
    <row r="26" spans="1:14" ht="15" customHeight="1">
      <c r="A26" s="11" t="s">
        <v>27</v>
      </c>
      <c r="B26" s="12">
        <v>120006</v>
      </c>
      <c r="C26" s="13" t="s">
        <v>42</v>
      </c>
      <c r="D26" s="14">
        <v>9</v>
      </c>
      <c r="E26" s="14"/>
      <c r="F26" s="13" t="s">
        <v>43</v>
      </c>
      <c r="G26" s="15">
        <v>14</v>
      </c>
      <c r="H26" s="15">
        <v>19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f t="shared" si="0"/>
        <v>33</v>
      </c>
    </row>
    <row r="27" spans="1:14" ht="15" customHeight="1">
      <c r="A27" s="11">
        <v>22</v>
      </c>
      <c r="B27" s="12">
        <v>66026</v>
      </c>
      <c r="C27" s="46" t="s">
        <v>107</v>
      </c>
      <c r="D27" s="14">
        <v>8</v>
      </c>
      <c r="E27" s="14"/>
      <c r="F27" s="46" t="s">
        <v>57</v>
      </c>
      <c r="G27" s="15">
        <v>15</v>
      </c>
      <c r="H27" s="15">
        <v>15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f t="shared" si="0"/>
        <v>30</v>
      </c>
    </row>
    <row r="28" spans="1:14" ht="15" customHeight="1">
      <c r="A28" s="11">
        <v>23</v>
      </c>
      <c r="B28" s="12">
        <v>45027</v>
      </c>
      <c r="C28" s="46" t="s">
        <v>124</v>
      </c>
      <c r="D28" s="14">
        <v>9</v>
      </c>
      <c r="E28" s="14"/>
      <c r="F28" s="46" t="s">
        <v>16</v>
      </c>
      <c r="G28" s="15">
        <v>12</v>
      </c>
      <c r="H28" s="15">
        <v>17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f t="shared" si="0"/>
        <v>29</v>
      </c>
    </row>
    <row r="29" spans="1:14" ht="15" customHeight="1">
      <c r="A29" s="11">
        <v>24</v>
      </c>
      <c r="B29" s="12">
        <v>9181</v>
      </c>
      <c r="C29" s="46" t="s">
        <v>108</v>
      </c>
      <c r="D29" s="14">
        <v>9</v>
      </c>
      <c r="E29" s="14"/>
      <c r="F29" s="46" t="s">
        <v>14</v>
      </c>
      <c r="G29" s="15">
        <v>13</v>
      </c>
      <c r="H29" s="15">
        <v>14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6">
        <f t="shared" si="0"/>
        <v>27</v>
      </c>
    </row>
    <row r="30" spans="1:14" ht="15" customHeight="1">
      <c r="A30" s="11">
        <v>25</v>
      </c>
      <c r="B30" s="12">
        <v>66031</v>
      </c>
      <c r="C30" s="46" t="s">
        <v>135</v>
      </c>
      <c r="D30" s="14">
        <v>9</v>
      </c>
      <c r="E30" s="14"/>
      <c r="F30" s="46" t="s">
        <v>57</v>
      </c>
      <c r="G30" s="15">
        <v>11</v>
      </c>
      <c r="H30" s="15">
        <v>13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f t="shared" si="0"/>
        <v>24</v>
      </c>
    </row>
    <row r="31" spans="1:14" ht="15" customHeight="1">
      <c r="A31" s="11" t="s">
        <v>27</v>
      </c>
      <c r="B31" s="12">
        <v>23026</v>
      </c>
      <c r="C31" s="46" t="s">
        <v>125</v>
      </c>
      <c r="D31" s="14">
        <v>11</v>
      </c>
      <c r="E31" s="14"/>
      <c r="F31" s="46" t="s">
        <v>18</v>
      </c>
      <c r="G31" s="15">
        <v>17</v>
      </c>
      <c r="H31" s="15">
        <v>7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f t="shared" si="0"/>
        <v>24</v>
      </c>
    </row>
    <row r="32" spans="1:14" ht="15" customHeight="1">
      <c r="A32" s="11">
        <v>27</v>
      </c>
      <c r="B32" s="12">
        <v>52060</v>
      </c>
      <c r="C32" s="46" t="s">
        <v>136</v>
      </c>
      <c r="D32" s="14">
        <v>7</v>
      </c>
      <c r="E32" s="14"/>
      <c r="F32" s="46" t="s">
        <v>87</v>
      </c>
      <c r="G32" s="15">
        <v>10</v>
      </c>
      <c r="H32" s="15">
        <v>10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f t="shared" si="0"/>
        <v>20</v>
      </c>
    </row>
    <row r="33" spans="1:14" ht="15" customHeight="1">
      <c r="A33" s="11">
        <v>28</v>
      </c>
      <c r="B33" s="12">
        <v>119232</v>
      </c>
      <c r="C33" s="51" t="s">
        <v>137</v>
      </c>
      <c r="D33" s="17">
        <v>10</v>
      </c>
      <c r="E33" s="18"/>
      <c r="F33" s="51" t="s">
        <v>13</v>
      </c>
      <c r="G33" s="15">
        <v>9</v>
      </c>
      <c r="H33" s="15">
        <v>9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6">
        <f t="shared" si="0"/>
        <v>18</v>
      </c>
    </row>
    <row r="34" spans="1:14" ht="15" customHeight="1">
      <c r="A34" s="11">
        <v>29</v>
      </c>
      <c r="B34" s="12">
        <v>23064</v>
      </c>
      <c r="C34" s="46" t="s">
        <v>139</v>
      </c>
      <c r="D34" s="14">
        <v>8</v>
      </c>
      <c r="E34" s="14"/>
      <c r="F34" s="46" t="s">
        <v>18</v>
      </c>
      <c r="G34" s="15">
        <v>6</v>
      </c>
      <c r="H34" s="15">
        <v>11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6">
        <f t="shared" si="0"/>
        <v>17</v>
      </c>
    </row>
    <row r="35" spans="1:14" ht="15" customHeight="1">
      <c r="A35" s="11" t="s">
        <v>27</v>
      </c>
      <c r="B35" s="12">
        <v>118026</v>
      </c>
      <c r="C35" s="46" t="s">
        <v>109</v>
      </c>
      <c r="D35" s="14">
        <v>7</v>
      </c>
      <c r="E35" s="14"/>
      <c r="F35" s="46" t="s">
        <v>105</v>
      </c>
      <c r="G35" s="15">
        <v>5</v>
      </c>
      <c r="H35" s="15">
        <v>12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f t="shared" si="0"/>
        <v>17</v>
      </c>
    </row>
    <row r="36" spans="1:14" ht="15" customHeight="1">
      <c r="A36" s="11">
        <v>31</v>
      </c>
      <c r="B36" s="12">
        <v>129001</v>
      </c>
      <c r="C36" s="46" t="s">
        <v>138</v>
      </c>
      <c r="D36" s="14">
        <v>7</v>
      </c>
      <c r="E36" s="19"/>
      <c r="F36" s="46" t="s">
        <v>63</v>
      </c>
      <c r="G36" s="15">
        <v>7</v>
      </c>
      <c r="H36" s="15">
        <v>4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f t="shared" si="0"/>
        <v>11</v>
      </c>
    </row>
    <row r="37" spans="1:14" ht="15" customHeight="1">
      <c r="A37" s="11">
        <v>32</v>
      </c>
      <c r="B37" s="12">
        <v>66012</v>
      </c>
      <c r="C37" s="46" t="s">
        <v>140</v>
      </c>
      <c r="D37" s="14">
        <v>8</v>
      </c>
      <c r="E37" s="14"/>
      <c r="F37" s="46" t="s">
        <v>57</v>
      </c>
      <c r="G37" s="15">
        <v>4</v>
      </c>
      <c r="H37" s="15">
        <v>5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6">
        <f t="shared" si="0"/>
        <v>9</v>
      </c>
    </row>
  </sheetData>
  <sheetProtection selectLockedCells="1" selectUnlockedCells="1"/>
  <mergeCells count="3">
    <mergeCell ref="A1:N1"/>
    <mergeCell ref="A2:N2"/>
    <mergeCell ref="A3:N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25">
      <selection activeCell="A39" sqref="A39:IV46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2" width="4.75390625" style="0" customWidth="1"/>
  </cols>
  <sheetData>
    <row r="1" spans="1:13" ht="18">
      <c r="A1" s="8"/>
      <c r="B1" s="21"/>
      <c r="C1" s="22" t="s">
        <v>44</v>
      </c>
      <c r="D1" s="9"/>
      <c r="E1" s="10"/>
      <c r="F1" s="9"/>
      <c r="G1" s="9"/>
      <c r="H1" s="9"/>
      <c r="I1" s="9"/>
      <c r="J1" s="9"/>
      <c r="K1" s="9"/>
      <c r="L1" s="9"/>
      <c r="M1" s="8"/>
    </row>
    <row r="2" spans="1:13" ht="99">
      <c r="A2" s="8" t="s">
        <v>2</v>
      </c>
      <c r="B2" s="21" t="s">
        <v>45</v>
      </c>
      <c r="C2" s="10" t="s">
        <v>46</v>
      </c>
      <c r="D2" s="9" t="s">
        <v>47</v>
      </c>
      <c r="E2" s="10" t="s">
        <v>48</v>
      </c>
      <c r="F2" s="50" t="s">
        <v>131</v>
      </c>
      <c r="G2" s="50" t="s">
        <v>132</v>
      </c>
      <c r="H2" s="47" t="s">
        <v>133</v>
      </c>
      <c r="I2" s="47" t="s">
        <v>134</v>
      </c>
      <c r="J2" s="50" t="s">
        <v>8</v>
      </c>
      <c r="K2" s="50" t="s">
        <v>9</v>
      </c>
      <c r="L2" s="9" t="s">
        <v>10</v>
      </c>
      <c r="M2" s="8" t="s">
        <v>11</v>
      </c>
    </row>
    <row r="3" spans="1:13" ht="15" customHeight="1">
      <c r="A3" s="16">
        <v>1</v>
      </c>
      <c r="B3" s="23">
        <v>66017</v>
      </c>
      <c r="C3" s="13" t="s">
        <v>59</v>
      </c>
      <c r="D3" s="14">
        <v>7</v>
      </c>
      <c r="E3" s="30" t="s">
        <v>57</v>
      </c>
      <c r="F3" s="15">
        <v>75</v>
      </c>
      <c r="G3" s="15">
        <v>68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6">
        <f aca="true" t="shared" si="0" ref="M3:M37">SUM(F3:L3)-MIN(F3:L3)-SMALL(F3:L3,2)</f>
        <v>143</v>
      </c>
    </row>
    <row r="4" spans="1:13" ht="15" customHeight="1">
      <c r="A4" s="16">
        <v>2</v>
      </c>
      <c r="B4" s="27">
        <v>42006</v>
      </c>
      <c r="C4" s="28" t="s">
        <v>49</v>
      </c>
      <c r="D4" s="29">
        <v>6</v>
      </c>
      <c r="E4" s="30" t="s">
        <v>50</v>
      </c>
      <c r="F4" s="15">
        <v>57</v>
      </c>
      <c r="G4" s="15">
        <v>75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f t="shared" si="0"/>
        <v>132</v>
      </c>
    </row>
    <row r="5" spans="1:13" ht="15" customHeight="1">
      <c r="A5" s="16">
        <v>3</v>
      </c>
      <c r="B5" s="32">
        <v>34027</v>
      </c>
      <c r="C5" s="24" t="s">
        <v>54</v>
      </c>
      <c r="D5" s="25">
        <v>6</v>
      </c>
      <c r="E5" s="31" t="s">
        <v>55</v>
      </c>
      <c r="F5" s="15">
        <v>68</v>
      </c>
      <c r="G5" s="15">
        <v>57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f t="shared" si="0"/>
        <v>125</v>
      </c>
    </row>
    <row r="6" spans="1:13" ht="15" customHeight="1">
      <c r="A6" s="16">
        <v>4</v>
      </c>
      <c r="B6" s="23">
        <v>121035</v>
      </c>
      <c r="C6" s="13" t="s">
        <v>51</v>
      </c>
      <c r="D6" s="14">
        <v>6</v>
      </c>
      <c r="E6" s="30" t="s">
        <v>52</v>
      </c>
      <c r="F6" s="15">
        <v>53</v>
      </c>
      <c r="G6" s="15">
        <v>62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f t="shared" si="0"/>
        <v>115</v>
      </c>
    </row>
    <row r="7" spans="1:13" ht="15" customHeight="1">
      <c r="A7" s="16" t="s">
        <v>27</v>
      </c>
      <c r="B7" s="23">
        <v>11034</v>
      </c>
      <c r="C7" s="13" t="s">
        <v>58</v>
      </c>
      <c r="D7" s="14">
        <v>6</v>
      </c>
      <c r="E7" s="31" t="s">
        <v>23</v>
      </c>
      <c r="F7" s="15">
        <v>62</v>
      </c>
      <c r="G7" s="15">
        <v>53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6">
        <f t="shared" si="0"/>
        <v>115</v>
      </c>
    </row>
    <row r="8" spans="1:13" ht="15" customHeight="1">
      <c r="A8" s="16">
        <v>6</v>
      </c>
      <c r="B8" s="12">
        <v>120005</v>
      </c>
      <c r="C8" s="24" t="s">
        <v>56</v>
      </c>
      <c r="D8" s="14">
        <v>7</v>
      </c>
      <c r="E8" s="48" t="s">
        <v>12</v>
      </c>
      <c r="F8" s="15">
        <v>46</v>
      </c>
      <c r="G8" s="15">
        <v>46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f t="shared" si="0"/>
        <v>92</v>
      </c>
    </row>
    <row r="9" spans="1:13" ht="15" customHeight="1">
      <c r="A9" s="16">
        <v>7</v>
      </c>
      <c r="B9" s="23">
        <v>11075</v>
      </c>
      <c r="C9" s="13" t="s">
        <v>61</v>
      </c>
      <c r="D9" s="14">
        <v>8</v>
      </c>
      <c r="E9" s="33" t="s">
        <v>23</v>
      </c>
      <c r="F9" s="15">
        <v>40</v>
      </c>
      <c r="G9" s="15">
        <v>49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f t="shared" si="0"/>
        <v>89</v>
      </c>
    </row>
    <row r="10" spans="1:13" ht="15" customHeight="1">
      <c r="A10" s="16">
        <v>8</v>
      </c>
      <c r="B10" s="23">
        <v>129041</v>
      </c>
      <c r="C10" s="24" t="s">
        <v>64</v>
      </c>
      <c r="D10" s="25">
        <v>8</v>
      </c>
      <c r="E10" s="48" t="s">
        <v>12</v>
      </c>
      <c r="F10" s="15">
        <v>43</v>
      </c>
      <c r="G10" s="15">
        <v>33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f t="shared" si="0"/>
        <v>76</v>
      </c>
    </row>
    <row r="11" spans="1:13" ht="15" customHeight="1">
      <c r="A11" s="16">
        <v>9</v>
      </c>
      <c r="B11" s="23">
        <v>30067</v>
      </c>
      <c r="C11" s="13" t="s">
        <v>68</v>
      </c>
      <c r="D11" s="14">
        <v>8</v>
      </c>
      <c r="E11" s="31" t="s">
        <v>21</v>
      </c>
      <c r="F11" s="15">
        <v>35</v>
      </c>
      <c r="G11" s="15">
        <v>40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f t="shared" si="0"/>
        <v>75</v>
      </c>
    </row>
    <row r="12" spans="1:13" ht="15" customHeight="1">
      <c r="A12" s="16">
        <v>10</v>
      </c>
      <c r="B12" s="23">
        <v>11079</v>
      </c>
      <c r="C12" s="46" t="s">
        <v>110</v>
      </c>
      <c r="D12" s="14">
        <v>10</v>
      </c>
      <c r="E12" s="48" t="s">
        <v>23</v>
      </c>
      <c r="F12" s="15">
        <v>33</v>
      </c>
      <c r="G12" s="15">
        <v>37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f t="shared" si="0"/>
        <v>70</v>
      </c>
    </row>
    <row r="13" spans="1:13" ht="15" customHeight="1">
      <c r="A13" s="16">
        <v>11</v>
      </c>
      <c r="B13" s="23">
        <v>119192</v>
      </c>
      <c r="C13" s="13" t="s">
        <v>71</v>
      </c>
      <c r="D13" s="14">
        <v>7</v>
      </c>
      <c r="E13" s="31" t="s">
        <v>13</v>
      </c>
      <c r="F13" s="15">
        <v>31</v>
      </c>
      <c r="G13" s="15">
        <v>35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f t="shared" si="0"/>
        <v>66</v>
      </c>
    </row>
    <row r="14" spans="1:13" ht="15" customHeight="1">
      <c r="A14" s="16">
        <v>12</v>
      </c>
      <c r="B14" s="23">
        <v>129028</v>
      </c>
      <c r="C14" s="13" t="s">
        <v>62</v>
      </c>
      <c r="D14" s="14">
        <v>10</v>
      </c>
      <c r="E14" s="33" t="s">
        <v>63</v>
      </c>
      <c r="F14" s="15">
        <v>49</v>
      </c>
      <c r="G14" s="15">
        <v>12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f t="shared" si="0"/>
        <v>61</v>
      </c>
    </row>
    <row r="15" spans="1:13" ht="15" customHeight="1">
      <c r="A15" s="16">
        <v>13</v>
      </c>
      <c r="B15" s="23">
        <v>14081</v>
      </c>
      <c r="C15" s="13" t="s">
        <v>73</v>
      </c>
      <c r="D15" s="14">
        <v>7</v>
      </c>
      <c r="E15" s="33" t="s">
        <v>66</v>
      </c>
      <c r="F15" s="15">
        <v>29</v>
      </c>
      <c r="G15" s="15">
        <v>31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f t="shared" si="0"/>
        <v>60</v>
      </c>
    </row>
    <row r="16" spans="1:13" ht="15" customHeight="1">
      <c r="A16" s="16">
        <v>14</v>
      </c>
      <c r="B16" s="23">
        <v>11078</v>
      </c>
      <c r="C16" s="13" t="s">
        <v>67</v>
      </c>
      <c r="D16" s="14">
        <v>7</v>
      </c>
      <c r="E16" s="31" t="s">
        <v>23</v>
      </c>
      <c r="F16" s="15">
        <v>11</v>
      </c>
      <c r="G16" s="15">
        <v>43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f t="shared" si="0"/>
        <v>54</v>
      </c>
    </row>
    <row r="17" spans="1:13" ht="15" customHeight="1">
      <c r="A17" s="16" t="s">
        <v>27</v>
      </c>
      <c r="B17" s="23">
        <v>119176</v>
      </c>
      <c r="C17" s="13" t="s">
        <v>60</v>
      </c>
      <c r="D17" s="14">
        <v>7</v>
      </c>
      <c r="E17" s="31" t="s">
        <v>13</v>
      </c>
      <c r="F17" s="15">
        <v>27</v>
      </c>
      <c r="G17" s="15">
        <v>27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f t="shared" si="0"/>
        <v>54</v>
      </c>
    </row>
    <row r="18" spans="1:13" ht="15" customHeight="1">
      <c r="A18" s="16">
        <v>16</v>
      </c>
      <c r="B18" s="23">
        <v>121014</v>
      </c>
      <c r="C18" s="13" t="s">
        <v>74</v>
      </c>
      <c r="D18" s="14">
        <v>10</v>
      </c>
      <c r="E18" s="30" t="s">
        <v>52</v>
      </c>
      <c r="F18" s="15">
        <v>25</v>
      </c>
      <c r="G18" s="15">
        <v>25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f t="shared" si="0"/>
        <v>50</v>
      </c>
    </row>
    <row r="19" spans="1:13" ht="15" customHeight="1">
      <c r="A19" s="16">
        <v>17</v>
      </c>
      <c r="B19" s="23">
        <v>119208</v>
      </c>
      <c r="C19" s="13" t="s">
        <v>53</v>
      </c>
      <c r="D19" s="14">
        <v>8</v>
      </c>
      <c r="E19" s="30" t="s">
        <v>13</v>
      </c>
      <c r="F19" s="15">
        <v>37</v>
      </c>
      <c r="G19" s="15">
        <v>10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f t="shared" si="0"/>
        <v>47</v>
      </c>
    </row>
    <row r="20" spans="1:13" ht="15" customHeight="1">
      <c r="A20" s="16">
        <v>18</v>
      </c>
      <c r="B20" s="23">
        <v>11036</v>
      </c>
      <c r="C20" s="13" t="s">
        <v>114</v>
      </c>
      <c r="D20" s="14">
        <v>10</v>
      </c>
      <c r="E20" s="31" t="s">
        <v>23</v>
      </c>
      <c r="F20" s="15">
        <v>17</v>
      </c>
      <c r="G20" s="15">
        <v>29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f t="shared" si="0"/>
        <v>46</v>
      </c>
    </row>
    <row r="21" spans="1:13" ht="15" customHeight="1">
      <c r="A21" s="16">
        <v>19</v>
      </c>
      <c r="B21" s="23">
        <v>11080</v>
      </c>
      <c r="C21" s="46" t="s">
        <v>112</v>
      </c>
      <c r="D21" s="14">
        <v>10</v>
      </c>
      <c r="E21" s="49" t="s">
        <v>23</v>
      </c>
      <c r="F21" s="15">
        <v>19</v>
      </c>
      <c r="G21" s="15">
        <v>23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>
        <f t="shared" si="0"/>
        <v>42</v>
      </c>
    </row>
    <row r="22" spans="1:13" ht="15" customHeight="1">
      <c r="A22" s="16">
        <v>20</v>
      </c>
      <c r="B22" s="23">
        <v>14082</v>
      </c>
      <c r="C22" s="13" t="s">
        <v>65</v>
      </c>
      <c r="D22" s="14">
        <v>7</v>
      </c>
      <c r="E22" s="33" t="s">
        <v>66</v>
      </c>
      <c r="F22" s="15">
        <v>23</v>
      </c>
      <c r="G22" s="15">
        <v>13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f t="shared" si="0"/>
        <v>36</v>
      </c>
    </row>
    <row r="23" spans="1:13" ht="15" customHeight="1">
      <c r="A23" s="16">
        <v>21</v>
      </c>
      <c r="B23" s="23">
        <v>23015</v>
      </c>
      <c r="C23" s="13" t="s">
        <v>70</v>
      </c>
      <c r="D23" s="14">
        <v>8</v>
      </c>
      <c r="E23" s="31" t="s">
        <v>18</v>
      </c>
      <c r="F23" s="15">
        <v>15</v>
      </c>
      <c r="G23" s="15">
        <v>17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f t="shared" si="0"/>
        <v>32</v>
      </c>
    </row>
    <row r="24" spans="1:13" ht="15" customHeight="1">
      <c r="A24" s="16" t="s">
        <v>27</v>
      </c>
      <c r="B24" s="23">
        <v>119227</v>
      </c>
      <c r="C24" s="13" t="s">
        <v>77</v>
      </c>
      <c r="D24" s="14">
        <v>7</v>
      </c>
      <c r="E24" s="31" t="s">
        <v>13</v>
      </c>
      <c r="F24" s="15">
        <v>13</v>
      </c>
      <c r="G24" s="15">
        <v>19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f t="shared" si="0"/>
        <v>32</v>
      </c>
    </row>
    <row r="25" spans="1:13" ht="15" customHeight="1">
      <c r="A25" s="16">
        <v>23</v>
      </c>
      <c r="B25" s="23">
        <v>119177</v>
      </c>
      <c r="C25" s="13" t="s">
        <v>78</v>
      </c>
      <c r="D25" s="14">
        <v>9</v>
      </c>
      <c r="E25" s="31" t="s">
        <v>13</v>
      </c>
      <c r="F25" s="15">
        <v>6</v>
      </c>
      <c r="G25" s="15">
        <v>21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f t="shared" si="0"/>
        <v>27</v>
      </c>
    </row>
    <row r="26" spans="1:13" ht="15" customHeight="1">
      <c r="A26" s="16">
        <v>24</v>
      </c>
      <c r="B26" s="23">
        <v>120003</v>
      </c>
      <c r="C26" s="13" t="s">
        <v>123</v>
      </c>
      <c r="D26" s="14">
        <v>6</v>
      </c>
      <c r="E26" s="31" t="s">
        <v>43</v>
      </c>
      <c r="F26" s="15">
        <v>10</v>
      </c>
      <c r="G26" s="15">
        <v>14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f t="shared" si="0"/>
        <v>24</v>
      </c>
    </row>
    <row r="27" spans="1:13" ht="15" customHeight="1">
      <c r="A27" s="16">
        <v>25</v>
      </c>
      <c r="B27" s="23">
        <v>119198</v>
      </c>
      <c r="C27" s="13" t="s">
        <v>72</v>
      </c>
      <c r="D27" s="14">
        <v>7</v>
      </c>
      <c r="E27" s="33" t="s">
        <v>13</v>
      </c>
      <c r="F27" s="15">
        <v>21</v>
      </c>
      <c r="G27" s="15">
        <v>2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f t="shared" si="0"/>
        <v>23</v>
      </c>
    </row>
    <row r="28" spans="1:13" ht="15" customHeight="1">
      <c r="A28" s="16">
        <v>26</v>
      </c>
      <c r="B28" s="23">
        <v>9157</v>
      </c>
      <c r="C28" s="46" t="s">
        <v>113</v>
      </c>
      <c r="D28" s="14">
        <v>10</v>
      </c>
      <c r="E28" s="48" t="s">
        <v>14</v>
      </c>
      <c r="F28" s="15">
        <v>14</v>
      </c>
      <c r="G28" s="15">
        <v>8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f t="shared" si="0"/>
        <v>22</v>
      </c>
    </row>
    <row r="29" spans="1:13" ht="15" customHeight="1">
      <c r="A29" s="16">
        <v>27</v>
      </c>
      <c r="B29" s="23">
        <v>11062</v>
      </c>
      <c r="C29" s="46" t="s">
        <v>128</v>
      </c>
      <c r="D29" s="14">
        <v>9</v>
      </c>
      <c r="E29" s="48" t="s">
        <v>23</v>
      </c>
      <c r="F29" s="15">
        <v>5</v>
      </c>
      <c r="G29" s="15">
        <v>15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f t="shared" si="0"/>
        <v>20</v>
      </c>
    </row>
    <row r="30" spans="1:13" ht="15" customHeight="1">
      <c r="A30" s="16" t="s">
        <v>27</v>
      </c>
      <c r="B30" s="23">
        <v>9186</v>
      </c>
      <c r="C30" s="13" t="s">
        <v>115</v>
      </c>
      <c r="D30" s="14">
        <v>9</v>
      </c>
      <c r="E30" s="31" t="s">
        <v>14</v>
      </c>
      <c r="F30" s="15">
        <v>9</v>
      </c>
      <c r="G30" s="15">
        <v>11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f t="shared" si="0"/>
        <v>20</v>
      </c>
    </row>
    <row r="31" spans="1:13" ht="15" customHeight="1">
      <c r="A31" s="16">
        <v>29</v>
      </c>
      <c r="B31" s="23">
        <v>9192</v>
      </c>
      <c r="C31" s="46" t="s">
        <v>141</v>
      </c>
      <c r="D31" s="14">
        <v>9</v>
      </c>
      <c r="E31" s="48" t="s">
        <v>14</v>
      </c>
      <c r="F31" s="15">
        <v>7</v>
      </c>
      <c r="G31" s="15">
        <v>9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f t="shared" si="0"/>
        <v>16</v>
      </c>
    </row>
    <row r="32" spans="1:13" ht="15" customHeight="1">
      <c r="A32" s="16" t="s">
        <v>27</v>
      </c>
      <c r="B32" s="23">
        <v>103010</v>
      </c>
      <c r="C32" s="13" t="s">
        <v>75</v>
      </c>
      <c r="D32" s="14">
        <v>8</v>
      </c>
      <c r="E32" s="31" t="s">
        <v>76</v>
      </c>
      <c r="F32" s="15">
        <v>12</v>
      </c>
      <c r="G32" s="15">
        <v>4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f t="shared" si="0"/>
        <v>16</v>
      </c>
    </row>
    <row r="33" spans="1:13" ht="15" customHeight="1">
      <c r="A33" s="16">
        <v>31</v>
      </c>
      <c r="B33" s="23">
        <v>118013</v>
      </c>
      <c r="C33" s="46" t="s">
        <v>111</v>
      </c>
      <c r="D33" s="14">
        <v>9</v>
      </c>
      <c r="E33" s="48" t="s">
        <v>105</v>
      </c>
      <c r="F33" s="15">
        <v>8</v>
      </c>
      <c r="G33" s="15">
        <v>5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f t="shared" si="0"/>
        <v>13</v>
      </c>
    </row>
    <row r="34" spans="1:13" ht="15" customHeight="1">
      <c r="A34" s="16">
        <v>32</v>
      </c>
      <c r="B34" s="23">
        <v>11094</v>
      </c>
      <c r="C34" s="13" t="s">
        <v>69</v>
      </c>
      <c r="D34" s="14">
        <v>8</v>
      </c>
      <c r="E34" s="48" t="s">
        <v>23</v>
      </c>
      <c r="F34" s="15">
        <v>3</v>
      </c>
      <c r="G34" s="15">
        <v>7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f t="shared" si="0"/>
        <v>10</v>
      </c>
    </row>
    <row r="35" spans="1:13" ht="15" customHeight="1">
      <c r="A35" s="16">
        <v>33</v>
      </c>
      <c r="B35" s="23">
        <v>119235</v>
      </c>
      <c r="C35" s="46" t="s">
        <v>143</v>
      </c>
      <c r="D35" s="14">
        <v>11</v>
      </c>
      <c r="E35" s="48" t="s">
        <v>13</v>
      </c>
      <c r="F35" s="15">
        <v>1</v>
      </c>
      <c r="G35" s="15">
        <v>6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f t="shared" si="0"/>
        <v>7</v>
      </c>
    </row>
    <row r="36" spans="1:13" ht="15" customHeight="1">
      <c r="A36" s="16">
        <v>34</v>
      </c>
      <c r="B36" s="23">
        <v>9131</v>
      </c>
      <c r="C36" s="46" t="s">
        <v>142</v>
      </c>
      <c r="D36" s="14">
        <v>9</v>
      </c>
      <c r="E36" s="48" t="s">
        <v>14</v>
      </c>
      <c r="F36" s="15">
        <v>4</v>
      </c>
      <c r="G36" s="15">
        <v>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f t="shared" si="0"/>
        <v>5</v>
      </c>
    </row>
    <row r="37" spans="1:13" ht="15" customHeight="1">
      <c r="A37" s="16" t="s">
        <v>27</v>
      </c>
      <c r="B37" s="23">
        <v>52046</v>
      </c>
      <c r="C37" s="13" t="s">
        <v>122</v>
      </c>
      <c r="D37" s="14">
        <v>8</v>
      </c>
      <c r="E37" s="31" t="s">
        <v>87</v>
      </c>
      <c r="F37" s="15">
        <v>2</v>
      </c>
      <c r="G37" s="15">
        <v>3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6">
        <f t="shared" si="0"/>
        <v>5</v>
      </c>
    </row>
    <row r="38" spans="1:13" ht="15" customHeight="1">
      <c r="A38" s="16"/>
      <c r="B38" s="23"/>
      <c r="C38" s="13"/>
      <c r="D38" s="14"/>
      <c r="E38" s="31"/>
      <c r="F38" s="15"/>
      <c r="G38" s="15"/>
      <c r="H38" s="15"/>
      <c r="I38" s="15"/>
      <c r="J38" s="15"/>
      <c r="K38" s="15"/>
      <c r="L38" s="15"/>
      <c r="M38" s="16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="90" zoomScaleNormal="90" zoomScalePageLayoutView="0" workbookViewId="0" topLeftCell="A1">
      <selection activeCell="A20" sqref="A20:M37"/>
    </sheetView>
  </sheetViews>
  <sheetFormatPr defaultColWidth="9.00390625" defaultRowHeight="12.75"/>
  <cols>
    <col min="1" max="1" width="4.125" style="0" customWidth="1"/>
    <col min="2" max="2" width="8.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2" width="4.75390625" style="0" customWidth="1"/>
  </cols>
  <sheetData>
    <row r="1" spans="1:13" ht="18">
      <c r="A1" s="34"/>
      <c r="B1" s="35"/>
      <c r="C1" s="7" t="s">
        <v>81</v>
      </c>
      <c r="D1" s="36"/>
      <c r="E1" s="37"/>
      <c r="F1" s="38"/>
      <c r="G1" s="36"/>
      <c r="H1" s="36"/>
      <c r="I1" s="36"/>
      <c r="J1" s="36"/>
      <c r="K1" s="36"/>
      <c r="L1" s="36"/>
      <c r="M1" s="39"/>
    </row>
    <row r="2" spans="1:13" ht="99">
      <c r="A2" s="8" t="s">
        <v>2</v>
      </c>
      <c r="B2" s="21" t="s">
        <v>45</v>
      </c>
      <c r="C2" s="10" t="s">
        <v>46</v>
      </c>
      <c r="D2" s="9" t="s">
        <v>47</v>
      </c>
      <c r="E2" s="10" t="s">
        <v>48</v>
      </c>
      <c r="F2" s="50" t="s">
        <v>131</v>
      </c>
      <c r="G2" s="50" t="s">
        <v>132</v>
      </c>
      <c r="H2" s="47" t="s">
        <v>133</v>
      </c>
      <c r="I2" s="47" t="s">
        <v>134</v>
      </c>
      <c r="J2" s="50" t="s">
        <v>8</v>
      </c>
      <c r="K2" s="50" t="s">
        <v>9</v>
      </c>
      <c r="L2" s="9" t="s">
        <v>10</v>
      </c>
      <c r="M2" s="8" t="s">
        <v>11</v>
      </c>
    </row>
    <row r="3" spans="1:13" ht="15" customHeight="1">
      <c r="A3" s="16">
        <v>1</v>
      </c>
      <c r="B3" s="19">
        <v>119208</v>
      </c>
      <c r="C3" s="19" t="s">
        <v>53</v>
      </c>
      <c r="D3" s="17">
        <v>8</v>
      </c>
      <c r="E3" s="19" t="s">
        <v>13</v>
      </c>
      <c r="F3" s="15">
        <v>68</v>
      </c>
      <c r="G3" s="15">
        <v>75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6">
        <f aca="true" t="shared" si="0" ref="M3:M18">SUM(F3:L3)-MIN(F3:L3)-SMALL(F3:L3,2)</f>
        <v>143</v>
      </c>
    </row>
    <row r="4" spans="1:13" ht="15" customHeight="1">
      <c r="A4" s="16">
        <v>2</v>
      </c>
      <c r="B4" s="32">
        <v>9019</v>
      </c>
      <c r="C4" s="26" t="s">
        <v>82</v>
      </c>
      <c r="D4" s="25">
        <v>6</v>
      </c>
      <c r="E4" s="26" t="s">
        <v>14</v>
      </c>
      <c r="F4" s="15">
        <v>75</v>
      </c>
      <c r="G4" s="15">
        <v>49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f t="shared" si="0"/>
        <v>124</v>
      </c>
    </row>
    <row r="5" spans="1:13" ht="15" customHeight="1">
      <c r="A5" s="16">
        <v>3</v>
      </c>
      <c r="B5" s="19">
        <v>129041</v>
      </c>
      <c r="C5" s="19" t="s">
        <v>64</v>
      </c>
      <c r="D5" s="17">
        <v>8</v>
      </c>
      <c r="E5" s="19" t="s">
        <v>12</v>
      </c>
      <c r="F5" s="15">
        <v>49</v>
      </c>
      <c r="G5" s="15">
        <v>68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f t="shared" si="0"/>
        <v>117</v>
      </c>
    </row>
    <row r="6" spans="1:13" ht="15" customHeight="1">
      <c r="A6" s="16">
        <v>4</v>
      </c>
      <c r="B6" s="19">
        <v>45033</v>
      </c>
      <c r="C6" s="19" t="s">
        <v>80</v>
      </c>
      <c r="D6" s="17">
        <v>6</v>
      </c>
      <c r="E6" s="19" t="s">
        <v>16</v>
      </c>
      <c r="F6" s="15">
        <v>62</v>
      </c>
      <c r="G6" s="15">
        <v>53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f t="shared" si="0"/>
        <v>115</v>
      </c>
    </row>
    <row r="7" spans="1:13" ht="15" customHeight="1">
      <c r="A7" s="16">
        <v>5</v>
      </c>
      <c r="B7" s="27">
        <v>120005</v>
      </c>
      <c r="C7" s="27" t="s">
        <v>56</v>
      </c>
      <c r="D7" s="40">
        <v>7</v>
      </c>
      <c r="E7" s="27" t="s">
        <v>12</v>
      </c>
      <c r="F7" s="15">
        <v>46</v>
      </c>
      <c r="G7" s="15">
        <v>57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6">
        <f t="shared" si="0"/>
        <v>103</v>
      </c>
    </row>
    <row r="8" spans="1:13" ht="15" customHeight="1">
      <c r="A8" s="16">
        <v>6</v>
      </c>
      <c r="B8" s="19">
        <v>11078</v>
      </c>
      <c r="C8" s="19" t="s">
        <v>67</v>
      </c>
      <c r="D8" s="17">
        <v>7</v>
      </c>
      <c r="E8" s="19" t="s">
        <v>23</v>
      </c>
      <c r="F8" s="15">
        <v>53</v>
      </c>
      <c r="G8" s="15">
        <v>46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f t="shared" si="0"/>
        <v>99</v>
      </c>
    </row>
    <row r="9" spans="1:13" ht="15" customHeight="1">
      <c r="A9" s="16">
        <v>7</v>
      </c>
      <c r="B9" s="27">
        <v>11034</v>
      </c>
      <c r="C9" s="30" t="s">
        <v>58</v>
      </c>
      <c r="D9" s="40">
        <v>6</v>
      </c>
      <c r="E9" s="30" t="s">
        <v>23</v>
      </c>
      <c r="F9" s="15">
        <v>57</v>
      </c>
      <c r="G9" s="15">
        <v>40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f t="shared" si="0"/>
        <v>97</v>
      </c>
    </row>
    <row r="10" spans="1:13" ht="15" customHeight="1">
      <c r="A10" s="16">
        <v>8</v>
      </c>
      <c r="B10" s="19">
        <v>45016</v>
      </c>
      <c r="C10" s="33" t="s">
        <v>79</v>
      </c>
      <c r="D10" s="41">
        <v>6</v>
      </c>
      <c r="E10" s="33" t="s">
        <v>16</v>
      </c>
      <c r="F10" s="15">
        <v>29</v>
      </c>
      <c r="G10" s="15">
        <v>62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f t="shared" si="0"/>
        <v>91</v>
      </c>
    </row>
    <row r="11" spans="1:13" ht="15" customHeight="1">
      <c r="A11" s="16">
        <v>9</v>
      </c>
      <c r="B11" s="19">
        <v>11075</v>
      </c>
      <c r="C11" s="19" t="s">
        <v>61</v>
      </c>
      <c r="D11" s="17">
        <v>8</v>
      </c>
      <c r="E11" s="19" t="s">
        <v>23</v>
      </c>
      <c r="F11" s="15">
        <v>40</v>
      </c>
      <c r="G11" s="15">
        <v>43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f t="shared" si="0"/>
        <v>83</v>
      </c>
    </row>
    <row r="12" spans="1:13" ht="15" customHeight="1">
      <c r="A12" s="16">
        <v>10</v>
      </c>
      <c r="B12" s="27">
        <v>129028</v>
      </c>
      <c r="C12" s="27" t="s">
        <v>62</v>
      </c>
      <c r="D12" s="40">
        <v>10</v>
      </c>
      <c r="E12" s="27" t="s">
        <v>63</v>
      </c>
      <c r="F12" s="15">
        <v>43</v>
      </c>
      <c r="G12" s="15">
        <v>37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f t="shared" si="0"/>
        <v>80</v>
      </c>
    </row>
    <row r="13" spans="1:13" ht="15" customHeight="1">
      <c r="A13" s="16">
        <v>11</v>
      </c>
      <c r="B13" s="19">
        <v>119192</v>
      </c>
      <c r="C13" s="19" t="s">
        <v>71</v>
      </c>
      <c r="D13" s="17">
        <v>7</v>
      </c>
      <c r="E13" s="19" t="s">
        <v>13</v>
      </c>
      <c r="F13" s="15">
        <v>37</v>
      </c>
      <c r="G13" s="15">
        <v>35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f t="shared" si="0"/>
        <v>72</v>
      </c>
    </row>
    <row r="14" spans="1:13" ht="15" customHeight="1">
      <c r="A14" s="16">
        <v>12</v>
      </c>
      <c r="B14" s="19">
        <v>119198</v>
      </c>
      <c r="C14" s="19" t="s">
        <v>72</v>
      </c>
      <c r="D14" s="17">
        <v>7</v>
      </c>
      <c r="E14" s="19" t="s">
        <v>13</v>
      </c>
      <c r="F14" s="15">
        <v>35</v>
      </c>
      <c r="G14" s="15">
        <v>33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f t="shared" si="0"/>
        <v>68</v>
      </c>
    </row>
    <row r="15" spans="1:13" ht="15" customHeight="1">
      <c r="A15" s="16">
        <v>13</v>
      </c>
      <c r="B15" s="32">
        <v>212014</v>
      </c>
      <c r="C15" s="26" t="s">
        <v>74</v>
      </c>
      <c r="D15" s="25">
        <v>10</v>
      </c>
      <c r="E15" s="26" t="s">
        <v>52</v>
      </c>
      <c r="F15" s="15">
        <v>31</v>
      </c>
      <c r="G15" s="15">
        <v>31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f t="shared" si="0"/>
        <v>62</v>
      </c>
    </row>
    <row r="16" spans="1:13" ht="15" customHeight="1">
      <c r="A16" s="16" t="s">
        <v>27</v>
      </c>
      <c r="B16" s="19">
        <v>119227</v>
      </c>
      <c r="C16" s="19" t="s">
        <v>77</v>
      </c>
      <c r="D16" s="17">
        <v>7</v>
      </c>
      <c r="E16" s="19" t="s">
        <v>13</v>
      </c>
      <c r="F16" s="15">
        <v>33</v>
      </c>
      <c r="G16" s="15">
        <v>29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f t="shared" si="0"/>
        <v>62</v>
      </c>
    </row>
    <row r="17" spans="1:13" ht="15" customHeight="1">
      <c r="A17" s="16">
        <v>15</v>
      </c>
      <c r="B17" s="19">
        <v>119177</v>
      </c>
      <c r="C17" s="19" t="s">
        <v>78</v>
      </c>
      <c r="D17" s="17">
        <v>9</v>
      </c>
      <c r="E17" s="19" t="s">
        <v>13</v>
      </c>
      <c r="F17" s="15">
        <v>27</v>
      </c>
      <c r="G17" s="15">
        <v>27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f t="shared" si="0"/>
        <v>54</v>
      </c>
    </row>
    <row r="18" spans="1:13" ht="15" customHeight="1">
      <c r="A18" s="16">
        <v>16</v>
      </c>
      <c r="B18" s="19">
        <v>103010</v>
      </c>
      <c r="C18" s="19" t="s">
        <v>75</v>
      </c>
      <c r="D18" s="17">
        <v>8</v>
      </c>
      <c r="E18" s="19" t="s">
        <v>76</v>
      </c>
      <c r="F18" s="15">
        <v>25</v>
      </c>
      <c r="G18" s="15">
        <v>25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f t="shared" si="0"/>
        <v>50</v>
      </c>
    </row>
    <row r="19" spans="1:13" ht="15" customHeight="1">
      <c r="A19" s="16"/>
      <c r="B19" s="19"/>
      <c r="C19" s="19"/>
      <c r="D19" s="17"/>
      <c r="E19" s="19"/>
      <c r="F19" s="15"/>
      <c r="G19" s="15"/>
      <c r="H19" s="15"/>
      <c r="I19" s="15"/>
      <c r="J19" s="15"/>
      <c r="K19" s="15"/>
      <c r="L19" s="15"/>
      <c r="M19" s="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90" zoomScaleNormal="90" zoomScalePageLayoutView="0" workbookViewId="0" topLeftCell="A1">
      <selection activeCell="F72" sqref="F72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34"/>
      <c r="B1" s="35"/>
      <c r="C1" s="42" t="s">
        <v>83</v>
      </c>
      <c r="D1" s="36"/>
      <c r="E1" s="37"/>
      <c r="F1" s="38"/>
      <c r="G1" s="36"/>
      <c r="H1" s="36"/>
      <c r="I1" s="36"/>
      <c r="J1" s="36"/>
      <c r="K1" s="36"/>
      <c r="L1" s="36"/>
      <c r="M1" s="39"/>
    </row>
    <row r="2" spans="1:13" ht="99">
      <c r="A2" s="8" t="s">
        <v>2</v>
      </c>
      <c r="B2" s="21" t="s">
        <v>45</v>
      </c>
      <c r="C2" s="10" t="s">
        <v>46</v>
      </c>
      <c r="D2" s="9" t="s">
        <v>47</v>
      </c>
      <c r="E2" s="10" t="s">
        <v>48</v>
      </c>
      <c r="F2" s="50" t="s">
        <v>131</v>
      </c>
      <c r="G2" s="50" t="s">
        <v>132</v>
      </c>
      <c r="H2" s="47" t="s">
        <v>133</v>
      </c>
      <c r="I2" s="47" t="s">
        <v>134</v>
      </c>
      <c r="J2" s="50" t="s">
        <v>8</v>
      </c>
      <c r="K2" s="50" t="s">
        <v>9</v>
      </c>
      <c r="L2" s="9" t="s">
        <v>10</v>
      </c>
      <c r="M2" s="8" t="s">
        <v>11</v>
      </c>
    </row>
    <row r="3" spans="1:14" ht="15" customHeight="1">
      <c r="A3" s="16">
        <v>1</v>
      </c>
      <c r="B3" s="23">
        <v>30034</v>
      </c>
      <c r="C3" s="13" t="s">
        <v>85</v>
      </c>
      <c r="D3" s="14">
        <v>7</v>
      </c>
      <c r="E3" s="13" t="s">
        <v>21</v>
      </c>
      <c r="F3" s="15">
        <v>68</v>
      </c>
      <c r="G3" s="15">
        <v>75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6">
        <f aca="true" t="shared" si="0" ref="M3:M45">SUM(F3:L3)-MIN(F3:L3)-SMALL(F3:L3,2)</f>
        <v>143</v>
      </c>
      <c r="N3" s="43"/>
    </row>
    <row r="4" spans="1:13" ht="15" customHeight="1">
      <c r="A4" s="16">
        <v>2</v>
      </c>
      <c r="B4" s="23">
        <v>9050</v>
      </c>
      <c r="C4" s="13" t="s">
        <v>84</v>
      </c>
      <c r="D4" s="14">
        <v>6</v>
      </c>
      <c r="E4" s="13" t="s">
        <v>14</v>
      </c>
      <c r="F4" s="15">
        <v>62</v>
      </c>
      <c r="G4" s="15">
        <v>68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f t="shared" si="0"/>
        <v>130</v>
      </c>
    </row>
    <row r="5" spans="1:13" ht="15" customHeight="1">
      <c r="A5" s="16">
        <v>3</v>
      </c>
      <c r="B5" s="45">
        <v>9036</v>
      </c>
      <c r="C5" s="13" t="s">
        <v>88</v>
      </c>
      <c r="D5" s="14">
        <v>6</v>
      </c>
      <c r="E5" s="13" t="s">
        <v>14</v>
      </c>
      <c r="F5" s="15">
        <v>57</v>
      </c>
      <c r="G5" s="15">
        <v>43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f t="shared" si="0"/>
        <v>100</v>
      </c>
    </row>
    <row r="6" spans="1:13" ht="15" customHeight="1">
      <c r="A6" s="16">
        <v>4</v>
      </c>
      <c r="B6" s="23">
        <v>9020</v>
      </c>
      <c r="C6" s="13" t="s">
        <v>40</v>
      </c>
      <c r="D6" s="14">
        <v>7</v>
      </c>
      <c r="E6" s="13" t="s">
        <v>14</v>
      </c>
      <c r="F6" s="15">
        <v>49</v>
      </c>
      <c r="G6" s="15">
        <v>49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f t="shared" si="0"/>
        <v>98</v>
      </c>
    </row>
    <row r="7" spans="1:13" ht="15" customHeight="1">
      <c r="A7" s="16">
        <v>5</v>
      </c>
      <c r="B7" s="23">
        <v>39033</v>
      </c>
      <c r="C7" s="13" t="s">
        <v>86</v>
      </c>
      <c r="D7" s="14">
        <v>7</v>
      </c>
      <c r="E7" s="13" t="s">
        <v>34</v>
      </c>
      <c r="F7" s="15">
        <v>75</v>
      </c>
      <c r="G7" s="15">
        <v>21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6">
        <f t="shared" si="0"/>
        <v>96</v>
      </c>
    </row>
    <row r="8" spans="1:13" ht="15" customHeight="1">
      <c r="A8" s="16" t="s">
        <v>27</v>
      </c>
      <c r="B8" s="23">
        <v>42025</v>
      </c>
      <c r="C8" s="13" t="s">
        <v>89</v>
      </c>
      <c r="D8" s="14">
        <v>7</v>
      </c>
      <c r="E8" s="13" t="s">
        <v>50</v>
      </c>
      <c r="F8" s="15">
        <v>43</v>
      </c>
      <c r="G8" s="15">
        <v>53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f t="shared" si="0"/>
        <v>96</v>
      </c>
    </row>
    <row r="9" spans="1:13" ht="15" customHeight="1">
      <c r="A9" s="16">
        <v>7</v>
      </c>
      <c r="B9" s="23">
        <v>49008</v>
      </c>
      <c r="C9" s="13" t="s">
        <v>104</v>
      </c>
      <c r="D9" s="14">
        <v>6</v>
      </c>
      <c r="E9" s="13" t="s">
        <v>39</v>
      </c>
      <c r="F9" s="15">
        <v>46</v>
      </c>
      <c r="G9" s="15">
        <v>46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f t="shared" si="0"/>
        <v>92</v>
      </c>
    </row>
    <row r="10" spans="1:13" ht="15" customHeight="1">
      <c r="A10" s="16" t="s">
        <v>27</v>
      </c>
      <c r="B10" s="23">
        <v>9027</v>
      </c>
      <c r="C10" s="13" t="s">
        <v>119</v>
      </c>
      <c r="D10" s="14">
        <v>8</v>
      </c>
      <c r="E10" s="13" t="s">
        <v>14</v>
      </c>
      <c r="F10" s="15">
        <v>35</v>
      </c>
      <c r="G10" s="15">
        <v>57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f t="shared" si="0"/>
        <v>92</v>
      </c>
    </row>
    <row r="11" spans="1:13" ht="15" customHeight="1">
      <c r="A11" s="16">
        <v>9</v>
      </c>
      <c r="B11" s="27">
        <v>119182</v>
      </c>
      <c r="C11" s="13" t="s">
        <v>35</v>
      </c>
      <c r="D11" s="14">
        <v>8</v>
      </c>
      <c r="E11" s="13" t="s">
        <v>13</v>
      </c>
      <c r="F11" s="15">
        <v>53</v>
      </c>
      <c r="G11" s="15">
        <v>31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f t="shared" si="0"/>
        <v>84</v>
      </c>
    </row>
    <row r="12" spans="1:13" ht="15" customHeight="1">
      <c r="A12" s="16">
        <v>10</v>
      </c>
      <c r="B12" s="23">
        <v>49065</v>
      </c>
      <c r="C12" s="13" t="s">
        <v>90</v>
      </c>
      <c r="D12" s="14">
        <v>7</v>
      </c>
      <c r="E12" s="13" t="s">
        <v>39</v>
      </c>
      <c r="F12" s="15">
        <v>15</v>
      </c>
      <c r="G12" s="15">
        <v>62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f t="shared" si="0"/>
        <v>77</v>
      </c>
    </row>
    <row r="13" spans="1:13" ht="15" customHeight="1">
      <c r="A13" s="16">
        <v>11</v>
      </c>
      <c r="B13" s="23">
        <v>76028</v>
      </c>
      <c r="C13" s="13" t="s">
        <v>97</v>
      </c>
      <c r="D13" s="14">
        <v>8</v>
      </c>
      <c r="E13" s="13" t="s">
        <v>98</v>
      </c>
      <c r="F13" s="15">
        <v>37</v>
      </c>
      <c r="G13" s="15">
        <v>27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f t="shared" si="0"/>
        <v>64</v>
      </c>
    </row>
    <row r="14" spans="1:13" ht="15" customHeight="1">
      <c r="A14" s="16">
        <v>12</v>
      </c>
      <c r="B14" s="23">
        <v>11065</v>
      </c>
      <c r="C14" s="13" t="s">
        <v>22</v>
      </c>
      <c r="D14" s="14">
        <v>7</v>
      </c>
      <c r="E14" s="13" t="s">
        <v>23</v>
      </c>
      <c r="F14" s="15">
        <v>23</v>
      </c>
      <c r="G14" s="15">
        <v>33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f t="shared" si="0"/>
        <v>56</v>
      </c>
    </row>
    <row r="15" spans="1:13" ht="15" customHeight="1">
      <c r="A15" s="16">
        <v>13</v>
      </c>
      <c r="B15" s="23">
        <v>133015</v>
      </c>
      <c r="C15" s="13" t="s">
        <v>94</v>
      </c>
      <c r="D15" s="14">
        <v>8</v>
      </c>
      <c r="E15" s="13" t="s">
        <v>95</v>
      </c>
      <c r="F15" s="15">
        <v>14</v>
      </c>
      <c r="G15" s="15">
        <v>40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f t="shared" si="0"/>
        <v>54</v>
      </c>
    </row>
    <row r="16" spans="1:13" ht="15" customHeight="1">
      <c r="A16" s="16" t="s">
        <v>27</v>
      </c>
      <c r="B16" s="23">
        <v>121031</v>
      </c>
      <c r="C16" s="13" t="s">
        <v>100</v>
      </c>
      <c r="D16" s="14">
        <v>7</v>
      </c>
      <c r="E16" s="13" t="s">
        <v>52</v>
      </c>
      <c r="F16" s="15">
        <v>31</v>
      </c>
      <c r="G16" s="15">
        <v>23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f t="shared" si="0"/>
        <v>54</v>
      </c>
    </row>
    <row r="17" spans="1:13" ht="15" customHeight="1">
      <c r="A17" s="16" t="s">
        <v>27</v>
      </c>
      <c r="B17" s="23">
        <v>9071</v>
      </c>
      <c r="C17" s="13" t="s">
        <v>126</v>
      </c>
      <c r="D17" s="14">
        <v>9</v>
      </c>
      <c r="E17" s="13" t="s">
        <v>14</v>
      </c>
      <c r="F17" s="15">
        <v>29</v>
      </c>
      <c r="G17" s="15">
        <v>25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f t="shared" si="0"/>
        <v>54</v>
      </c>
    </row>
    <row r="18" spans="1:13" ht="15" customHeight="1">
      <c r="A18" s="16">
        <v>16</v>
      </c>
      <c r="B18" s="23">
        <v>9156</v>
      </c>
      <c r="C18" s="46" t="s">
        <v>101</v>
      </c>
      <c r="D18" s="14">
        <v>7</v>
      </c>
      <c r="E18" s="46" t="s">
        <v>14</v>
      </c>
      <c r="F18" s="15">
        <v>33</v>
      </c>
      <c r="G18" s="15">
        <v>15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f t="shared" si="0"/>
        <v>48</v>
      </c>
    </row>
    <row r="19" spans="1:13" ht="15" customHeight="1">
      <c r="A19" s="16">
        <v>17</v>
      </c>
      <c r="B19" s="23">
        <v>119175</v>
      </c>
      <c r="C19" s="46" t="s">
        <v>144</v>
      </c>
      <c r="D19" s="14">
        <v>9</v>
      </c>
      <c r="E19" s="46" t="s">
        <v>13</v>
      </c>
      <c r="F19" s="15">
        <v>25</v>
      </c>
      <c r="G19" s="15">
        <v>19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f t="shared" si="0"/>
        <v>44</v>
      </c>
    </row>
    <row r="20" spans="1:13" ht="15" customHeight="1">
      <c r="A20" s="16">
        <v>18</v>
      </c>
      <c r="B20" s="23">
        <v>9161</v>
      </c>
      <c r="C20" s="13" t="s">
        <v>93</v>
      </c>
      <c r="D20" s="14">
        <v>6</v>
      </c>
      <c r="E20" s="13" t="s">
        <v>14</v>
      </c>
      <c r="F20" s="15">
        <v>6</v>
      </c>
      <c r="G20" s="15">
        <v>37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f t="shared" si="0"/>
        <v>43</v>
      </c>
    </row>
    <row r="21" spans="1:13" ht="15" customHeight="1">
      <c r="A21" s="16">
        <v>19</v>
      </c>
      <c r="B21" s="23">
        <v>119209</v>
      </c>
      <c r="C21" s="46" t="s">
        <v>37</v>
      </c>
      <c r="D21" s="14">
        <v>9</v>
      </c>
      <c r="E21" s="13" t="s">
        <v>13</v>
      </c>
      <c r="F21" s="15">
        <v>40</v>
      </c>
      <c r="G21" s="15">
        <v>2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>
        <f t="shared" si="0"/>
        <v>42</v>
      </c>
    </row>
    <row r="22" spans="1:13" ht="15" customHeight="1">
      <c r="A22" s="16">
        <v>20</v>
      </c>
      <c r="B22" s="23">
        <v>11022</v>
      </c>
      <c r="C22" s="13" t="s">
        <v>99</v>
      </c>
      <c r="D22" s="14">
        <v>7</v>
      </c>
      <c r="E22" s="13" t="s">
        <v>23</v>
      </c>
      <c r="F22" s="15">
        <v>9</v>
      </c>
      <c r="G22" s="15">
        <v>29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f t="shared" si="0"/>
        <v>38</v>
      </c>
    </row>
    <row r="23" spans="1:13" ht="15" customHeight="1">
      <c r="A23" s="16">
        <v>21</v>
      </c>
      <c r="B23" s="23">
        <v>121001</v>
      </c>
      <c r="C23" s="46" t="s">
        <v>118</v>
      </c>
      <c r="D23" s="14">
        <v>8</v>
      </c>
      <c r="E23" s="46" t="s">
        <v>52</v>
      </c>
      <c r="F23" s="15">
        <v>0</v>
      </c>
      <c r="G23" s="15">
        <v>35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f t="shared" si="0"/>
        <v>35</v>
      </c>
    </row>
    <row r="24" spans="1:13" ht="15" customHeight="1">
      <c r="A24" s="16">
        <v>22</v>
      </c>
      <c r="B24" s="23">
        <v>10115</v>
      </c>
      <c r="C24" s="46" t="s">
        <v>145</v>
      </c>
      <c r="D24" s="14">
        <v>8</v>
      </c>
      <c r="E24" s="46" t="s">
        <v>103</v>
      </c>
      <c r="F24" s="15">
        <v>13</v>
      </c>
      <c r="G24" s="15">
        <v>17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f t="shared" si="0"/>
        <v>30</v>
      </c>
    </row>
    <row r="25" spans="1:13" ht="15" customHeight="1">
      <c r="A25" s="16">
        <v>23</v>
      </c>
      <c r="B25" s="23">
        <v>10112</v>
      </c>
      <c r="C25" s="13" t="s">
        <v>102</v>
      </c>
      <c r="D25" s="14">
        <v>8</v>
      </c>
      <c r="E25" s="46" t="s">
        <v>12</v>
      </c>
      <c r="F25" s="15">
        <v>27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f t="shared" si="0"/>
        <v>27</v>
      </c>
    </row>
    <row r="26" spans="1:13" ht="15" customHeight="1">
      <c r="A26" s="16">
        <v>24</v>
      </c>
      <c r="B26" s="23">
        <v>23021</v>
      </c>
      <c r="C26" s="13" t="s">
        <v>91</v>
      </c>
      <c r="D26" s="14">
        <v>6</v>
      </c>
      <c r="E26" s="13" t="s">
        <v>92</v>
      </c>
      <c r="F26" s="15">
        <v>21</v>
      </c>
      <c r="G26" s="15">
        <v>3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f t="shared" si="0"/>
        <v>24</v>
      </c>
    </row>
    <row r="27" spans="1:13" ht="15" customHeight="1">
      <c r="A27" s="16">
        <v>25</v>
      </c>
      <c r="B27" s="23">
        <v>11067</v>
      </c>
      <c r="C27" s="13" t="s">
        <v>121</v>
      </c>
      <c r="D27" s="14">
        <v>8</v>
      </c>
      <c r="E27" s="13" t="s">
        <v>23</v>
      </c>
      <c r="F27" s="15">
        <v>8</v>
      </c>
      <c r="G27" s="15">
        <v>14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f t="shared" si="0"/>
        <v>22</v>
      </c>
    </row>
    <row r="28" spans="1:13" ht="15" customHeight="1">
      <c r="A28" s="16">
        <v>26</v>
      </c>
      <c r="B28" s="23">
        <v>9088</v>
      </c>
      <c r="C28" s="13" t="s">
        <v>129</v>
      </c>
      <c r="D28" s="14">
        <v>8</v>
      </c>
      <c r="E28" s="13" t="s">
        <v>14</v>
      </c>
      <c r="F28" s="15">
        <v>12</v>
      </c>
      <c r="G28" s="15">
        <v>8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f t="shared" si="0"/>
        <v>20</v>
      </c>
    </row>
    <row r="29" spans="1:13" ht="15" customHeight="1">
      <c r="A29" s="16">
        <v>27</v>
      </c>
      <c r="B29" s="23">
        <v>52060</v>
      </c>
      <c r="C29" s="46" t="s">
        <v>136</v>
      </c>
      <c r="D29" s="14">
        <v>7</v>
      </c>
      <c r="E29" s="46" t="s">
        <v>87</v>
      </c>
      <c r="F29" s="15">
        <v>19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f t="shared" si="0"/>
        <v>19</v>
      </c>
    </row>
    <row r="30" spans="1:13" ht="15" customHeight="1">
      <c r="A30" s="16" t="s">
        <v>27</v>
      </c>
      <c r="B30" s="23">
        <v>121016</v>
      </c>
      <c r="C30" s="13" t="s">
        <v>96</v>
      </c>
      <c r="D30" s="14">
        <v>8</v>
      </c>
      <c r="E30" s="13" t="s">
        <v>52</v>
      </c>
      <c r="F30" s="15">
        <v>7</v>
      </c>
      <c r="G30" s="15">
        <v>12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f t="shared" si="0"/>
        <v>19</v>
      </c>
    </row>
    <row r="31" spans="1:13" ht="15" customHeight="1">
      <c r="A31" s="16">
        <v>29</v>
      </c>
      <c r="B31" s="23">
        <v>121017</v>
      </c>
      <c r="C31" s="46" t="s">
        <v>116</v>
      </c>
      <c r="D31" s="14">
        <v>6</v>
      </c>
      <c r="E31" s="46" t="s">
        <v>52</v>
      </c>
      <c r="F31" s="15">
        <v>17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f t="shared" si="0"/>
        <v>17</v>
      </c>
    </row>
    <row r="32" spans="1:13" ht="15" customHeight="1">
      <c r="A32" s="16">
        <v>30</v>
      </c>
      <c r="B32" s="44">
        <v>11031</v>
      </c>
      <c r="C32" s="46" t="s">
        <v>146</v>
      </c>
      <c r="D32" s="14">
        <v>9</v>
      </c>
      <c r="E32" s="46" t="s">
        <v>23</v>
      </c>
      <c r="F32" s="15">
        <v>5</v>
      </c>
      <c r="G32" s="15">
        <v>10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f t="shared" si="0"/>
        <v>15</v>
      </c>
    </row>
    <row r="33" spans="1:13" ht="15" customHeight="1">
      <c r="A33" s="16">
        <v>31</v>
      </c>
      <c r="B33" s="23">
        <v>119026</v>
      </c>
      <c r="C33" s="46" t="s">
        <v>149</v>
      </c>
      <c r="D33" s="14">
        <v>7</v>
      </c>
      <c r="E33" s="46" t="s">
        <v>13</v>
      </c>
      <c r="F33" s="15">
        <v>0</v>
      </c>
      <c r="G33" s="15">
        <v>13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f t="shared" si="0"/>
        <v>13</v>
      </c>
    </row>
    <row r="34" spans="1:13" ht="15" customHeight="1">
      <c r="A34" s="16">
        <v>32</v>
      </c>
      <c r="B34" s="23">
        <v>9072</v>
      </c>
      <c r="C34" s="46" t="s">
        <v>41</v>
      </c>
      <c r="D34" s="14">
        <v>9</v>
      </c>
      <c r="E34" s="46" t="s">
        <v>14</v>
      </c>
      <c r="F34" s="15">
        <v>11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f t="shared" si="0"/>
        <v>11</v>
      </c>
    </row>
    <row r="35" spans="1:13" ht="15" customHeight="1">
      <c r="A35" s="16" t="s">
        <v>27</v>
      </c>
      <c r="B35" s="23">
        <v>9003</v>
      </c>
      <c r="C35" s="46" t="s">
        <v>150</v>
      </c>
      <c r="D35" s="14">
        <v>9</v>
      </c>
      <c r="E35" s="46" t="s">
        <v>14</v>
      </c>
      <c r="F35" s="15">
        <v>0</v>
      </c>
      <c r="G35" s="15">
        <v>11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f t="shared" si="0"/>
        <v>11</v>
      </c>
    </row>
    <row r="36" spans="1:13" ht="15" customHeight="1">
      <c r="A36" s="16">
        <v>34</v>
      </c>
      <c r="B36" s="23">
        <v>39039</v>
      </c>
      <c r="C36" s="46" t="s">
        <v>33</v>
      </c>
      <c r="D36" s="14">
        <v>8</v>
      </c>
      <c r="E36" s="46" t="s">
        <v>34</v>
      </c>
      <c r="F36" s="15">
        <v>10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f t="shared" si="0"/>
        <v>10</v>
      </c>
    </row>
    <row r="37" spans="1:13" ht="15" customHeight="1">
      <c r="A37" s="16">
        <v>35</v>
      </c>
      <c r="B37" s="23">
        <v>14101</v>
      </c>
      <c r="C37" s="13" t="s">
        <v>120</v>
      </c>
      <c r="D37" s="14">
        <v>6</v>
      </c>
      <c r="E37" s="13" t="s">
        <v>66</v>
      </c>
      <c r="F37" s="15">
        <v>0</v>
      </c>
      <c r="G37" s="15">
        <v>9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6">
        <f t="shared" si="0"/>
        <v>9</v>
      </c>
    </row>
    <row r="38" spans="1:13" ht="15" customHeight="1">
      <c r="A38" s="16">
        <v>36</v>
      </c>
      <c r="B38" s="23">
        <v>9057</v>
      </c>
      <c r="C38" s="13" t="s">
        <v>127</v>
      </c>
      <c r="D38" s="14">
        <v>9</v>
      </c>
      <c r="E38" s="13" t="s">
        <v>14</v>
      </c>
      <c r="F38" s="15">
        <v>3</v>
      </c>
      <c r="G38" s="15">
        <v>5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f t="shared" si="0"/>
        <v>8</v>
      </c>
    </row>
    <row r="39" spans="1:13" ht="15" customHeight="1">
      <c r="A39" s="16">
        <v>37</v>
      </c>
      <c r="B39" s="23">
        <v>119188</v>
      </c>
      <c r="C39" s="46" t="s">
        <v>117</v>
      </c>
      <c r="D39" s="14">
        <v>7</v>
      </c>
      <c r="E39" s="46" t="s">
        <v>13</v>
      </c>
      <c r="F39" s="15">
        <v>0</v>
      </c>
      <c r="G39" s="15">
        <v>7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f t="shared" si="0"/>
        <v>7</v>
      </c>
    </row>
    <row r="40" spans="1:13" ht="15" customHeight="1">
      <c r="A40" s="16">
        <v>38</v>
      </c>
      <c r="B40" s="23">
        <v>9047</v>
      </c>
      <c r="C40" s="46" t="s">
        <v>151</v>
      </c>
      <c r="D40" s="14">
        <v>8</v>
      </c>
      <c r="E40" s="46" t="s">
        <v>14</v>
      </c>
      <c r="F40" s="15">
        <v>0</v>
      </c>
      <c r="G40" s="15">
        <v>6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6">
        <f t="shared" si="0"/>
        <v>6</v>
      </c>
    </row>
    <row r="41" spans="1:13" ht="15" customHeight="1">
      <c r="A41" s="16">
        <v>39</v>
      </c>
      <c r="B41" s="23">
        <v>121007</v>
      </c>
      <c r="C41" s="46" t="s">
        <v>152</v>
      </c>
      <c r="D41" s="14">
        <v>7</v>
      </c>
      <c r="E41" s="46" t="s">
        <v>52</v>
      </c>
      <c r="F41" s="15">
        <v>0</v>
      </c>
      <c r="G41" s="15">
        <v>4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6">
        <f t="shared" si="0"/>
        <v>4</v>
      </c>
    </row>
    <row r="42" spans="1:13" ht="15" customHeight="1">
      <c r="A42" s="16" t="s">
        <v>27</v>
      </c>
      <c r="B42" s="23">
        <v>119218</v>
      </c>
      <c r="C42" s="46" t="s">
        <v>29</v>
      </c>
      <c r="D42" s="14">
        <v>7</v>
      </c>
      <c r="E42" s="46" t="s">
        <v>13</v>
      </c>
      <c r="F42" s="15">
        <v>4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6">
        <f t="shared" si="0"/>
        <v>4</v>
      </c>
    </row>
    <row r="43" spans="1:13" ht="15" customHeight="1">
      <c r="A43" s="16">
        <v>41</v>
      </c>
      <c r="B43" s="23">
        <v>121061</v>
      </c>
      <c r="C43" s="46" t="s">
        <v>147</v>
      </c>
      <c r="D43" s="14">
        <v>7</v>
      </c>
      <c r="E43" s="46" t="s">
        <v>52</v>
      </c>
      <c r="F43" s="15">
        <v>2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6">
        <f t="shared" si="0"/>
        <v>2</v>
      </c>
    </row>
    <row r="44" spans="1:13" ht="15" customHeight="1">
      <c r="A44" s="16">
        <v>42</v>
      </c>
      <c r="B44" s="23">
        <v>23043</v>
      </c>
      <c r="C44" s="46" t="s">
        <v>148</v>
      </c>
      <c r="D44" s="14">
        <v>8</v>
      </c>
      <c r="E44" s="46" t="s">
        <v>92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6">
        <f t="shared" si="0"/>
        <v>1</v>
      </c>
    </row>
    <row r="45" spans="1:13" ht="15" customHeight="1">
      <c r="A45" s="16" t="s">
        <v>27</v>
      </c>
      <c r="B45" s="23">
        <v>121057</v>
      </c>
      <c r="C45" s="46" t="s">
        <v>153</v>
      </c>
      <c r="D45" s="14">
        <v>10</v>
      </c>
      <c r="E45" s="46" t="s">
        <v>52</v>
      </c>
      <c r="F45" s="15">
        <v>0</v>
      </c>
      <c r="G45" s="15">
        <v>1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6">
        <f t="shared" si="0"/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2023-09-24T18:47:29Z</cp:lastPrinted>
  <dcterms:created xsi:type="dcterms:W3CDTF">2023-05-29T05:24:14Z</dcterms:created>
  <dcterms:modified xsi:type="dcterms:W3CDTF">2024-05-12T16:52:47Z</dcterms:modified>
  <cp:category/>
  <cp:version/>
  <cp:contentType/>
  <cp:contentStatus/>
</cp:coreProperties>
</file>