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Z:\Oddily\Voda\Vybor\ČPV Výsledky\"/>
    </mc:Choice>
  </mc:AlternateContent>
  <xr:revisionPtr revIDLastSave="0" documentId="13_ncr:1_{791DDA56-E005-4589-BEB0-101D0358A9B5}" xr6:coauthVersionLast="41" xr6:coauthVersionMax="41" xr10:uidLastSave="{00000000-0000-0000-0000-000000000000}"/>
  <bookViews>
    <workbookView xWindow="-108" yWindow="-108" windowWidth="23256" windowHeight="13176" xr2:uid="{00000000-000D-0000-FFFF-FFFF00000000}"/>
  </bookViews>
  <sheets>
    <sheet name="Jednotlivci" sheetId="1" r:id="rId1"/>
    <sheet name="Oddíly" sheetId="2" r:id="rId2"/>
    <sheet name="DataJednotlivci" sheetId="3" state="hidden" r:id="rId3"/>
    <sheet name="DataOddíly" sheetId="7" state="hidden" r:id="rId4"/>
  </sheets>
  <definedNames>
    <definedName name="a">Jednotlivci!#REF!</definedName>
    <definedName name="b">Jednotlivci!#REF!</definedName>
    <definedName name="_xlnm.Print_Titles" localSheetId="0">Jednotlivci!$1:$4</definedName>
    <definedName name="_xlnm.Print_Area" localSheetId="0">Jednotlivci!$A$1:$Y$67</definedName>
    <definedName name="_xlnm.Print_Area" localSheetId="1">Oddíly!$A$1:$X$15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2" l="1"/>
  <c r="O6" i="2"/>
  <c r="P6" i="2"/>
  <c r="Q6" i="2"/>
  <c r="R6" i="2"/>
  <c r="S6" i="2"/>
  <c r="T6" i="2"/>
  <c r="U6" i="2"/>
  <c r="V6" i="2"/>
  <c r="W6" i="2"/>
  <c r="X6" i="2"/>
  <c r="N7" i="2"/>
  <c r="O7" i="2"/>
  <c r="P7" i="2"/>
  <c r="Q7" i="2"/>
  <c r="R7" i="2"/>
  <c r="S7" i="2"/>
  <c r="T7" i="2"/>
  <c r="U7" i="2"/>
  <c r="V7" i="2"/>
  <c r="W7" i="2"/>
  <c r="X7" i="2"/>
  <c r="N8" i="2"/>
  <c r="O8" i="2"/>
  <c r="P8" i="2"/>
  <c r="Q8" i="2"/>
  <c r="R8" i="2"/>
  <c r="S8" i="2"/>
  <c r="T8" i="2"/>
  <c r="U8" i="2"/>
  <c r="V8" i="2"/>
  <c r="W8" i="2"/>
  <c r="X8" i="2"/>
  <c r="N9" i="2"/>
  <c r="O9" i="2"/>
  <c r="P9" i="2"/>
  <c r="Q9" i="2"/>
  <c r="R9" i="2"/>
  <c r="S9" i="2"/>
  <c r="T9" i="2"/>
  <c r="U9" i="2"/>
  <c r="V9" i="2"/>
  <c r="W9" i="2"/>
  <c r="X9" i="2"/>
  <c r="O5" i="2"/>
  <c r="P5" i="2"/>
  <c r="Q5" i="2"/>
  <c r="R5" i="2"/>
  <c r="S5" i="2"/>
  <c r="T5" i="2"/>
  <c r="U5" i="2"/>
  <c r="V5" i="2"/>
  <c r="W5" i="2"/>
  <c r="X5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D6" i="2"/>
  <c r="E6" i="2"/>
  <c r="F6" i="2"/>
  <c r="G6" i="2"/>
  <c r="H6" i="2"/>
  <c r="I6" i="2"/>
  <c r="J6" i="2"/>
  <c r="K6" i="2"/>
  <c r="L6" i="2"/>
  <c r="M6" i="2"/>
  <c r="D7" i="2"/>
  <c r="E7" i="2"/>
  <c r="F7" i="2"/>
  <c r="G7" i="2"/>
  <c r="H7" i="2"/>
  <c r="I7" i="2"/>
  <c r="J7" i="2"/>
  <c r="K7" i="2"/>
  <c r="L7" i="2"/>
  <c r="M7" i="2"/>
  <c r="D8" i="2"/>
  <c r="E8" i="2"/>
  <c r="F8" i="2"/>
  <c r="G8" i="2"/>
  <c r="H8" i="2"/>
  <c r="I8" i="2"/>
  <c r="J8" i="2"/>
  <c r="K8" i="2"/>
  <c r="L8" i="2"/>
  <c r="M8" i="2"/>
  <c r="D9" i="2"/>
  <c r="E9" i="2"/>
  <c r="F9" i="2"/>
  <c r="G9" i="2"/>
  <c r="H9" i="2"/>
  <c r="I9" i="2"/>
  <c r="J9" i="2"/>
  <c r="K9" i="2"/>
  <c r="L9" i="2"/>
  <c r="M9" i="2"/>
  <c r="E5" i="2"/>
  <c r="F5" i="2"/>
  <c r="G5" i="2"/>
  <c r="H5" i="2"/>
  <c r="I5" i="2"/>
  <c r="J5" i="2"/>
  <c r="K5" i="2"/>
  <c r="L5" i="2"/>
  <c r="M5" i="2"/>
  <c r="N5" i="2"/>
  <c r="A12" i="2"/>
  <c r="B12" i="2"/>
  <c r="C12" i="2"/>
  <c r="A13" i="2"/>
  <c r="B13" i="2"/>
  <c r="C13" i="2"/>
  <c r="A14" i="2"/>
  <c r="B14" i="2"/>
  <c r="C14" i="2"/>
  <c r="A15" i="2"/>
  <c r="B15" i="2"/>
  <c r="C15" i="2"/>
  <c r="C11" i="2"/>
  <c r="D11" i="2"/>
  <c r="B11" i="2"/>
  <c r="A11" i="2"/>
  <c r="A6" i="2"/>
  <c r="B6" i="2"/>
  <c r="C6" i="2"/>
  <c r="A7" i="2"/>
  <c r="B7" i="2"/>
  <c r="C7" i="2"/>
  <c r="A8" i="2"/>
  <c r="B8" i="2"/>
  <c r="C8" i="2"/>
  <c r="A9" i="2"/>
  <c r="B9" i="2"/>
  <c r="C9" i="2"/>
  <c r="C5" i="2"/>
  <c r="D5" i="2"/>
  <c r="B5" i="2"/>
  <c r="A5" i="2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D58" i="1"/>
  <c r="C60" i="1"/>
  <c r="C62" i="1"/>
  <c r="C64" i="1"/>
  <c r="C66" i="1"/>
  <c r="C58" i="1"/>
  <c r="A60" i="1"/>
  <c r="A62" i="1"/>
  <c r="A64" i="1"/>
  <c r="A66" i="1"/>
  <c r="B59" i="1"/>
  <c r="B60" i="1"/>
  <c r="B61" i="1"/>
  <c r="B62" i="1"/>
  <c r="B63" i="1"/>
  <c r="B64" i="1"/>
  <c r="B65" i="1"/>
  <c r="B66" i="1"/>
  <c r="B67" i="1"/>
  <c r="B58" i="1"/>
  <c r="A58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B52" i="1"/>
  <c r="A52" i="1"/>
  <c r="A26" i="1"/>
  <c r="A28" i="1"/>
  <c r="A30" i="1"/>
  <c r="A32" i="1"/>
  <c r="A37" i="1"/>
  <c r="A39" i="1"/>
  <c r="A41" i="1"/>
  <c r="A43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B46" i="1"/>
  <c r="A4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W35" i="1"/>
  <c r="X35" i="1"/>
  <c r="Y35" i="1"/>
  <c r="M35" i="1"/>
  <c r="N35" i="1"/>
  <c r="O35" i="1"/>
  <c r="P35" i="1"/>
  <c r="Q35" i="1"/>
  <c r="R35" i="1"/>
  <c r="S35" i="1"/>
  <c r="T35" i="1"/>
  <c r="U35" i="1"/>
  <c r="V35" i="1"/>
  <c r="K35" i="1"/>
  <c r="L35" i="1"/>
  <c r="I35" i="1"/>
  <c r="J35" i="1"/>
  <c r="D35" i="1"/>
  <c r="E35" i="1"/>
  <c r="F35" i="1"/>
  <c r="G35" i="1"/>
  <c r="H35" i="1"/>
  <c r="C35" i="1"/>
  <c r="B36" i="1"/>
  <c r="B37" i="1"/>
  <c r="B38" i="1"/>
  <c r="B39" i="1"/>
  <c r="B40" i="1"/>
  <c r="B41" i="1"/>
  <c r="B42" i="1"/>
  <c r="B43" i="1"/>
  <c r="B44" i="1"/>
  <c r="B35" i="1"/>
  <c r="A3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W24" i="1"/>
  <c r="X24" i="1"/>
  <c r="Y24" i="1"/>
  <c r="M24" i="1"/>
  <c r="N24" i="1"/>
  <c r="O24" i="1"/>
  <c r="P24" i="1"/>
  <c r="Q24" i="1"/>
  <c r="R24" i="1"/>
  <c r="S24" i="1"/>
  <c r="T24" i="1"/>
  <c r="U24" i="1"/>
  <c r="V24" i="1"/>
  <c r="K24" i="1"/>
  <c r="L24" i="1"/>
  <c r="J24" i="1"/>
  <c r="I24" i="1"/>
  <c r="E24" i="1"/>
  <c r="F24" i="1"/>
  <c r="G24" i="1"/>
  <c r="H24" i="1"/>
  <c r="D24" i="1"/>
  <c r="C28" i="1"/>
  <c r="C30" i="1"/>
  <c r="C32" i="1"/>
  <c r="C26" i="1"/>
  <c r="C24" i="1"/>
  <c r="B25" i="1"/>
  <c r="B26" i="1"/>
  <c r="B27" i="1"/>
  <c r="B28" i="1"/>
  <c r="B29" i="1"/>
  <c r="B30" i="1"/>
  <c r="B31" i="1"/>
  <c r="B32" i="1"/>
  <c r="B33" i="1"/>
  <c r="B24" i="1"/>
  <c r="A24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B18" i="1"/>
  <c r="A18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B12" i="1"/>
  <c r="A12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B6" i="1"/>
  <c r="A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DEDE24-7046-4F6C-BEE5-68BD99BAD5BE}" keepAlive="1" name="Dotaz – Document" description="Připojení k dotazu produktu Document v sešitě" type="5" refreshedVersion="6" background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<sst xmlns="http://schemas.openxmlformats.org/spreadsheetml/2006/main" count="1217" uniqueCount="304">
  <si>
    <t>K1 muži</t>
  </si>
  <si>
    <t>1.</t>
  </si>
  <si>
    <t>VO Racek DDM Brno</t>
  </si>
  <si>
    <t>1-071</t>
  </si>
  <si>
    <t>-</t>
  </si>
  <si>
    <t>93.8</t>
  </si>
  <si>
    <t>2.</t>
  </si>
  <si>
    <t>3.</t>
  </si>
  <si>
    <t>VOKTL Brno</t>
  </si>
  <si>
    <t>1-070</t>
  </si>
  <si>
    <t>86.8</t>
  </si>
  <si>
    <t>4.</t>
  </si>
  <si>
    <t>5.</t>
  </si>
  <si>
    <t>Poř.</t>
  </si>
  <si>
    <t>Jméno závodníka</t>
  </si>
  <si>
    <t>Oddíl</t>
  </si>
  <si>
    <t>Kód</t>
  </si>
  <si>
    <t>Sázava</t>
  </si>
  <si>
    <t>Teplá</t>
  </si>
  <si>
    <t>Celkem</t>
  </si>
  <si>
    <t>Body</t>
  </si>
  <si>
    <t>K1 ženy</t>
  </si>
  <si>
    <t>88.4</t>
  </si>
  <si>
    <t>97.1</t>
  </si>
  <si>
    <t>85.9</t>
  </si>
  <si>
    <t>94.2</t>
  </si>
  <si>
    <t>VK Slavia Hradec Králové</t>
  </si>
  <si>
    <t>1-093</t>
  </si>
  <si>
    <t>57.6</t>
  </si>
  <si>
    <t>75.3</t>
  </si>
  <si>
    <t>60.4</t>
  </si>
  <si>
    <t>C1 dospělí</t>
  </si>
  <si>
    <t>84.8</t>
  </si>
  <si>
    <t>92.4</t>
  </si>
  <si>
    <t>92.9</t>
  </si>
  <si>
    <t>50.5</t>
  </si>
  <si>
    <t>71.7</t>
  </si>
  <si>
    <t>69.5</t>
  </si>
  <si>
    <t>TJ Bohemians Praha</t>
  </si>
  <si>
    <t>1-024</t>
  </si>
  <si>
    <t>Řeka KpVS Praha</t>
  </si>
  <si>
    <t>1-023</t>
  </si>
  <si>
    <t>77.2</t>
  </si>
  <si>
    <t>C2 dospělí</t>
  </si>
  <si>
    <t>90.1</t>
  </si>
  <si>
    <t>Kotva Plzeň, o.s.</t>
  </si>
  <si>
    <t>1-092</t>
  </si>
  <si>
    <t>TJ Union Plzeň</t>
  </si>
  <si>
    <t>1-046</t>
  </si>
  <si>
    <t>40.6</t>
  </si>
  <si>
    <t>83.5</t>
  </si>
  <si>
    <t>43.4</t>
  </si>
  <si>
    <t>GTX</t>
  </si>
  <si>
    <t>VK Kladno</t>
  </si>
  <si>
    <t>1-028</t>
  </si>
  <si>
    <t>91.8</t>
  </si>
  <si>
    <t>KČT Úhlava</t>
  </si>
  <si>
    <t>1-094</t>
  </si>
  <si>
    <t>80.2</t>
  </si>
  <si>
    <t>K1 Hoši</t>
  </si>
  <si>
    <t>95.7</t>
  </si>
  <si>
    <t>91.4</t>
  </si>
  <si>
    <t>62.9</t>
  </si>
  <si>
    <t>K1 dívky</t>
  </si>
  <si>
    <t>87.6</t>
  </si>
  <si>
    <t>C2 mládež</t>
  </si>
  <si>
    <t>Oddíly dospělí</t>
  </si>
  <si>
    <t>Oddíly mládež</t>
  </si>
  <si>
    <t>Jiří ŠŤASTNÝ (1971)</t>
  </si>
  <si>
    <t>Kryštof KOHOUTEK (1981)</t>
  </si>
  <si>
    <t>Kohoutek team</t>
  </si>
  <si>
    <t>1-089</t>
  </si>
  <si>
    <t>Jindřich NEUMANN (1999)</t>
  </si>
  <si>
    <t>Otava</t>
  </si>
  <si>
    <t>Jihlava</t>
  </si>
  <si>
    <t>Renata NEUMANNOVÁ (1966)</t>
  </si>
  <si>
    <t>Martina ŠANDOVÁ (1968)</t>
  </si>
  <si>
    <t>Veronika HOLUBOVÁ (1974)</t>
  </si>
  <si>
    <t>78.8</t>
  </si>
  <si>
    <t>Miloslav SVOBODA (1955)</t>
  </si>
  <si>
    <t>TJ Týnec nad Sázavou, z.s.</t>
  </si>
  <si>
    <t>1-025</t>
  </si>
  <si>
    <t>Miloš JENČEK (1968)</t>
  </si>
  <si>
    <t>38.1</t>
  </si>
  <si>
    <t>25.8</t>
  </si>
  <si>
    <t>Petr DITTRICH (1976)</t>
  </si>
  <si>
    <t>Tomáš BĚLE (2011)</t>
  </si>
  <si>
    <t>Loděnice Vltava</t>
  </si>
  <si>
    <t>1-019</t>
  </si>
  <si>
    <t>Jakub CHOCHOLA (1990)</t>
  </si>
  <si>
    <t>Štěpán HOŘEJŠÍ (1999)</t>
  </si>
  <si>
    <t>Václav MACHNÍK (1974)</t>
  </si>
  <si>
    <t>Jaroslav Machník (2007)</t>
  </si>
  <si>
    <t>Otakar CHRAMOSTA Ing. (1970)</t>
  </si>
  <si>
    <t>Aneta CHRAMOSTOVÁ (1999)</t>
  </si>
  <si>
    <t>Dagmar Grňová (1972)</t>
  </si>
  <si>
    <t>Karel FAIT (1974)</t>
  </si>
  <si>
    <t>Vítek Ansl (2003)</t>
  </si>
  <si>
    <t>61.9</t>
  </si>
  <si>
    <t>Lenka Doskočilová (1962)</t>
  </si>
  <si>
    <t>Ondrej VARGA (1975)</t>
  </si>
  <si>
    <t>Kanoe klub Liptákov z.s.</t>
  </si>
  <si>
    <t>1-112</t>
  </si>
  <si>
    <t>Václav ČECHMÁNEK (2006)</t>
  </si>
  <si>
    <t>Adam ŠŤASTNÝ (2007)</t>
  </si>
  <si>
    <t>Julie KLEIBEROVÁ (2005)</t>
  </si>
  <si>
    <t>Anna ČECHMÁNKOVÁ (2004)</t>
  </si>
  <si>
    <t>Denisa Říhová (2004)</t>
  </si>
  <si>
    <t>Aneta Silberová (2006)</t>
  </si>
  <si>
    <t>Matěj Novák (2007)</t>
  </si>
  <si>
    <t>Robert JANATA (2004)</t>
  </si>
  <si>
    <t>Štěpán MELČ (2007)</t>
  </si>
  <si>
    <t>David Macner (2006)</t>
  </si>
  <si>
    <t>84.5</t>
  </si>
  <si>
    <t>97.5</t>
  </si>
  <si>
    <t>82.5</t>
  </si>
  <si>
    <t>95.1</t>
  </si>
  <si>
    <t>58.8</t>
  </si>
  <si>
    <t>Bohumil Šárka (1962)</t>
  </si>
  <si>
    <t>Čochtan Krnov</t>
  </si>
  <si>
    <t>1-083</t>
  </si>
  <si>
    <t>93.5</t>
  </si>
  <si>
    <t>48.9</t>
  </si>
  <si>
    <t>96.1</t>
  </si>
  <si>
    <t>378.8</t>
  </si>
  <si>
    <t>Jan PETSCHENKA (1961)</t>
  </si>
  <si>
    <t>Blanice</t>
  </si>
  <si>
    <t>Svratka</t>
  </si>
  <si>
    <t>Úhlava</t>
  </si>
  <si>
    <t>Střela</t>
  </si>
  <si>
    <t>Hamerák</t>
  </si>
  <si>
    <t>Hameráček</t>
  </si>
  <si>
    <t>Sokol Bedřichov</t>
  </si>
  <si>
    <t>1-068</t>
  </si>
  <si>
    <t>45.6</t>
  </si>
  <si>
    <t>78.5</t>
  </si>
  <si>
    <t>94.3</t>
  </si>
  <si>
    <t>94.9</t>
  </si>
  <si>
    <t>70.9</t>
  </si>
  <si>
    <t>98.4</t>
  </si>
  <si>
    <t>374.4</t>
  </si>
  <si>
    <t>K1M</t>
  </si>
  <si>
    <t>Markéta ROHANOVÁ (1972)</t>
  </si>
  <si>
    <t>96.3</t>
  </si>
  <si>
    <t>384.3</t>
  </si>
  <si>
    <t>70.3</t>
  </si>
  <si>
    <t>92.7</t>
  </si>
  <si>
    <t>64.6</t>
  </si>
  <si>
    <t>323.6</t>
  </si>
  <si>
    <t>Jana DITTRICHOVÁ (1975)</t>
  </si>
  <si>
    <t>81.7</t>
  </si>
  <si>
    <t>323.2</t>
  </si>
  <si>
    <t>K1Ž</t>
  </si>
  <si>
    <t>C1</t>
  </si>
  <si>
    <t>387.6</t>
  </si>
  <si>
    <t>385.9</t>
  </si>
  <si>
    <t>Zbyněk HERYNEK (1963)</t>
  </si>
  <si>
    <t>134.6</t>
  </si>
  <si>
    <t>Pavel ROHAN (1967)</t>
  </si>
  <si>
    <t>OVT Kotva Braník</t>
  </si>
  <si>
    <t>1-007</t>
  </si>
  <si>
    <t>Miroslav BLAHNÍK (1980)</t>
  </si>
  <si>
    <t>KV Karlovy Vary TJ, o.s.</t>
  </si>
  <si>
    <t>1-048</t>
  </si>
  <si>
    <t>129.9</t>
  </si>
  <si>
    <t>C2D</t>
  </si>
  <si>
    <t>Matěj DITTRICH (2006)</t>
  </si>
  <si>
    <t>380.2</t>
  </si>
  <si>
    <t>182.2</t>
  </si>
  <si>
    <t>Tomáš KUČERA (2002)</t>
  </si>
  <si>
    <t>120.8</t>
  </si>
  <si>
    <t>Martin PEŠAVA (1999)</t>
  </si>
  <si>
    <t>364.1</t>
  </si>
  <si>
    <t>Břetislav GRŇO (1975)</t>
  </si>
  <si>
    <t>279.9</t>
  </si>
  <si>
    <t>208.4</t>
  </si>
  <si>
    <t>Jiří KOVÁŘ (1959)</t>
  </si>
  <si>
    <t>Jiří SIKA (1937)</t>
  </si>
  <si>
    <t>TJ ČSAD Plzeň</t>
  </si>
  <si>
    <t>1-043</t>
  </si>
  <si>
    <t>54.3</t>
  </si>
  <si>
    <t>177.8</t>
  </si>
  <si>
    <t>1</t>
  </si>
  <si>
    <t>100</t>
  </si>
  <si>
    <t>2</t>
  </si>
  <si>
    <t>400</t>
  </si>
  <si>
    <t>94.8</t>
  </si>
  <si>
    <t>6</t>
  </si>
  <si>
    <t>394.8</t>
  </si>
  <si>
    <t>Jakub RŮŽIČKA (2004)</t>
  </si>
  <si>
    <t>Vodáci Prachatice</t>
  </si>
  <si>
    <t>1-087</t>
  </si>
  <si>
    <t>3</t>
  </si>
  <si>
    <t>37.5</t>
  </si>
  <si>
    <t>5</t>
  </si>
  <si>
    <t>331.5</t>
  </si>
  <si>
    <t>Michal HEBELKA (2007)</t>
  </si>
  <si>
    <t>79.2</t>
  </si>
  <si>
    <t>7</t>
  </si>
  <si>
    <t>76.2</t>
  </si>
  <si>
    <t>4</t>
  </si>
  <si>
    <t>325.8</t>
  </si>
  <si>
    <t>89.6</t>
  </si>
  <si>
    <t>92.1</t>
  </si>
  <si>
    <t>67</t>
  </si>
  <si>
    <t>8</t>
  </si>
  <si>
    <t>65.4</t>
  </si>
  <si>
    <t>314.1</t>
  </si>
  <si>
    <t>K1H</t>
  </si>
  <si>
    <t>K1D</t>
  </si>
  <si>
    <t>385.3</t>
  </si>
  <si>
    <t>341.9</t>
  </si>
  <si>
    <t>Kateřina Hebelková (2008)</t>
  </si>
  <si>
    <t>254.6</t>
  </si>
  <si>
    <t>C2M</t>
  </si>
  <si>
    <t>Magdaléna Košťálová (2007)</t>
  </si>
  <si>
    <t>Kristýna TOPOLOVÁ (2004)</t>
  </si>
  <si>
    <t>Štěpán Halík (2008)</t>
  </si>
  <si>
    <t>Filip Klusáček (2006)</t>
  </si>
  <si>
    <t>Šimon Hladík (2009)</t>
  </si>
  <si>
    <t>Kateřina Křížová (2004)</t>
  </si>
  <si>
    <t>Ida Hillerová (2007)</t>
  </si>
  <si>
    <t>91</t>
  </si>
  <si>
    <t>82</t>
  </si>
  <si>
    <t>356</t>
  </si>
  <si>
    <t>73</t>
  </si>
  <si>
    <t>11</t>
  </si>
  <si>
    <t>31.5</t>
  </si>
  <si>
    <t>64</t>
  </si>
  <si>
    <t>391</t>
  </si>
  <si>
    <t>46</t>
  </si>
  <si>
    <t>34</t>
  </si>
  <si>
    <t>29.3</t>
  </si>
  <si>
    <t>20.8</t>
  </si>
  <si>
    <t>9</t>
  </si>
  <si>
    <t>134</t>
  </si>
  <si>
    <t>0</t>
  </si>
  <si>
    <t>23</t>
  </si>
  <si>
    <t>15.1</t>
  </si>
  <si>
    <t>12</t>
  </si>
  <si>
    <t>55</t>
  </si>
  <si>
    <t>78</t>
  </si>
  <si>
    <t>309</t>
  </si>
  <si>
    <t>488.4</t>
  </si>
  <si>
    <t>456.8</t>
  </si>
  <si>
    <t>461.1</t>
  </si>
  <si>
    <t>463.8</t>
  </si>
  <si>
    <t>293.8</t>
  </si>
  <si>
    <t>336.2</t>
  </si>
  <si>
    <t>1905.3</t>
  </si>
  <si>
    <t>390.3</t>
  </si>
  <si>
    <t>427.3</t>
  </si>
  <si>
    <t>431.4</t>
  </si>
  <si>
    <t>378.7</t>
  </si>
  <si>
    <t>435.9</t>
  </si>
  <si>
    <t>443.2</t>
  </si>
  <si>
    <t>489.6</t>
  </si>
  <si>
    <t>1800.1</t>
  </si>
  <si>
    <t>367.5</t>
  </si>
  <si>
    <t>379.5</t>
  </si>
  <si>
    <t>382.9</t>
  </si>
  <si>
    <t>380.7</t>
  </si>
  <si>
    <t>377.4</t>
  </si>
  <si>
    <t>409.1</t>
  </si>
  <si>
    <t>1555.7</t>
  </si>
  <si>
    <t>336.5</t>
  </si>
  <si>
    <t>347.9</t>
  </si>
  <si>
    <t>399.4</t>
  </si>
  <si>
    <t>351.6</t>
  </si>
  <si>
    <t>1435.4</t>
  </si>
  <si>
    <t>233.9</t>
  </si>
  <si>
    <t>309.6</t>
  </si>
  <si>
    <t>302.9</t>
  </si>
  <si>
    <t>279.4</t>
  </si>
  <si>
    <t>94.4</t>
  </si>
  <si>
    <t>1125.8</t>
  </si>
  <si>
    <t>417.5</t>
  </si>
  <si>
    <t>427.9</t>
  </si>
  <si>
    <t>383.8</t>
  </si>
  <si>
    <t>436.1</t>
  </si>
  <si>
    <t>439.3</t>
  </si>
  <si>
    <t>400.2</t>
  </si>
  <si>
    <t>472.7</t>
  </si>
  <si>
    <t>421.8</t>
  </si>
  <si>
    <t>231.9</t>
  </si>
  <si>
    <t>428.7</t>
  </si>
  <si>
    <t>335.1</t>
  </si>
  <si>
    <t>154.4</t>
  </si>
  <si>
    <t>173.5</t>
  </si>
  <si>
    <t>1417.5</t>
  </si>
  <si>
    <t>214.8</t>
  </si>
  <si>
    <t>252.6</t>
  </si>
  <si>
    <t>372.2</t>
  </si>
  <si>
    <t>265.3</t>
  </si>
  <si>
    <t>235.8</t>
  </si>
  <si>
    <t>335.9</t>
  </si>
  <si>
    <t>115.1</t>
  </si>
  <si>
    <t>170.3</t>
  </si>
  <si>
    <t>837.4</t>
  </si>
  <si>
    <t>175.5</t>
  </si>
  <si>
    <t>240.7</t>
  </si>
  <si>
    <t>739.4</t>
  </si>
  <si>
    <t>Český pohár vodáků 2019 - konečné výsledky jednotlivců</t>
  </si>
  <si>
    <t>Český pohár vodáků 2019 - konečné výsledky oddílů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</si>
</sst>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textRotation="90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4"/>
  <sheetViews>
    <sheetView tabSelected="1" zoomScaleNormal="100" zoomScaleSheetLayoutView="115" workbookViewId="0">
      <selection activeCell="D76" sqref="D76"/>
    </sheetView>
  </sheetViews>
  <sheetFormatPr defaultRowHeight="14.4" outlineLevelCol="1" x14ac:dyDescent="0.3"/>
  <cols>
    <col min="1" max="1" width="4.44140625" style="3" bestFit="1" customWidth="1"/>
    <col min="2" max="2" width="27" bestFit="1" customWidth="1"/>
    <col min="3" max="3" width="22.33203125" bestFit="1" customWidth="1"/>
    <col min="4" max="4" width="8.88671875" style="3"/>
    <col min="5" max="5" width="4.44140625" style="4" bestFit="1" customWidth="1"/>
    <col min="6" max="6" width="6.33203125" style="4" bestFit="1" customWidth="1"/>
    <col min="7" max="7" width="4.44140625" style="4" bestFit="1" customWidth="1"/>
    <col min="8" max="8" width="5.5546875" style="4" bestFit="1" customWidth="1"/>
    <col min="9" max="10" width="5.5546875" style="4" customWidth="1"/>
    <col min="11" max="11" width="4.44140625" style="4" bestFit="1" customWidth="1"/>
    <col min="12" max="12" width="5.5546875" style="4" bestFit="1" customWidth="1"/>
    <col min="13" max="16" width="5.5546875" style="4" customWidth="1"/>
    <col min="17" max="20" width="5.5546875" style="4" hidden="1" customWidth="1" outlineLevel="1"/>
    <col min="21" max="21" width="5.5546875" style="4" customWidth="1" collapsed="1"/>
    <col min="22" max="22" width="5.5546875" style="4" customWidth="1"/>
    <col min="23" max="24" width="6.33203125" style="4" customWidth="1"/>
    <col min="25" max="25" width="8.88671875" style="3"/>
  </cols>
  <sheetData>
    <row r="1" spans="1:25" s="2" customFormat="1" ht="29.4" customHeight="1" x14ac:dyDescent="0.3">
      <c r="A1" s="59" t="s">
        <v>302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x14ac:dyDescent="0.3">
      <c r="A2" s="45" t="s">
        <v>13</v>
      </c>
      <c r="B2" s="43" t="s">
        <v>14</v>
      </c>
      <c r="C2" s="43" t="s">
        <v>15</v>
      </c>
      <c r="D2" s="43" t="s">
        <v>16</v>
      </c>
      <c r="E2" s="42" t="s">
        <v>73</v>
      </c>
      <c r="F2" s="42"/>
      <c r="G2" s="42" t="s">
        <v>17</v>
      </c>
      <c r="H2" s="42"/>
      <c r="I2" s="42" t="s">
        <v>126</v>
      </c>
      <c r="J2" s="42"/>
      <c r="K2" s="42" t="s">
        <v>74</v>
      </c>
      <c r="L2" s="42"/>
      <c r="M2" s="42" t="s">
        <v>127</v>
      </c>
      <c r="N2" s="42"/>
      <c r="O2" s="42" t="s">
        <v>128</v>
      </c>
      <c r="P2" s="42"/>
      <c r="Q2" s="42" t="s">
        <v>18</v>
      </c>
      <c r="R2" s="42"/>
      <c r="S2" s="42" t="s">
        <v>129</v>
      </c>
      <c r="T2" s="42"/>
      <c r="U2" s="42" t="s">
        <v>130</v>
      </c>
      <c r="V2" s="42"/>
      <c r="W2" s="42" t="s">
        <v>131</v>
      </c>
      <c r="X2" s="42"/>
      <c r="Y2" s="6" t="s">
        <v>19</v>
      </c>
    </row>
    <row r="3" spans="1:25" ht="13.8" customHeight="1" x14ac:dyDescent="0.3">
      <c r="A3" s="46"/>
      <c r="B3" s="44"/>
      <c r="C3" s="44"/>
      <c r="D3" s="44"/>
      <c r="E3" s="12" t="s">
        <v>13</v>
      </c>
      <c r="F3" s="12" t="s">
        <v>20</v>
      </c>
      <c r="G3" s="12" t="s">
        <v>13</v>
      </c>
      <c r="H3" s="12" t="s">
        <v>20</v>
      </c>
      <c r="I3" s="12" t="s">
        <v>13</v>
      </c>
      <c r="J3" s="12" t="s">
        <v>20</v>
      </c>
      <c r="K3" s="12" t="s">
        <v>13</v>
      </c>
      <c r="L3" s="12" t="s">
        <v>20</v>
      </c>
      <c r="M3" s="12" t="s">
        <v>13</v>
      </c>
      <c r="N3" s="12" t="s">
        <v>20</v>
      </c>
      <c r="O3" s="12" t="s">
        <v>13</v>
      </c>
      <c r="P3" s="12" t="s">
        <v>20</v>
      </c>
      <c r="Q3" s="12" t="s">
        <v>13</v>
      </c>
      <c r="R3" s="12" t="s">
        <v>20</v>
      </c>
      <c r="S3" s="12" t="s">
        <v>13</v>
      </c>
      <c r="T3" s="12" t="s">
        <v>20</v>
      </c>
      <c r="U3" s="12" t="s">
        <v>13</v>
      </c>
      <c r="V3" s="12" t="s">
        <v>20</v>
      </c>
      <c r="W3" s="12" t="s">
        <v>13</v>
      </c>
      <c r="X3" s="12" t="s">
        <v>20</v>
      </c>
      <c r="Y3" s="13" t="s">
        <v>20</v>
      </c>
    </row>
    <row r="4" spans="1:25" hidden="1" x14ac:dyDescent="0.3">
      <c r="A4" s="32"/>
      <c r="B4" s="33"/>
      <c r="C4" s="33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</row>
    <row r="5" spans="1:25" x14ac:dyDescent="0.3">
      <c r="A5" s="63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5"/>
    </row>
    <row r="6" spans="1:25" x14ac:dyDescent="0.3">
      <c r="A6" s="28" t="str">
        <f>DataJednotlivci!B3</f>
        <v>1.</v>
      </c>
      <c r="B6" s="29" t="str">
        <f>DataJednotlivci!C3</f>
        <v>Jiří ŠŤASTNÝ (1971)</v>
      </c>
      <c r="C6" s="29" t="str">
        <f>DataJednotlivci!D3</f>
        <v>VO Racek DDM Brno</v>
      </c>
      <c r="D6" s="10" t="str">
        <f>DataJednotlivci!E3</f>
        <v>1-071</v>
      </c>
      <c r="E6" s="10">
        <f>DataJednotlivci!F3</f>
        <v>1</v>
      </c>
      <c r="F6" s="10">
        <f>DataJednotlivci!G3</f>
        <v>100</v>
      </c>
      <c r="G6" s="10">
        <f>DataJednotlivci!H3</f>
        <v>1</v>
      </c>
      <c r="H6" s="10">
        <f>DataJednotlivci!I3</f>
        <v>100</v>
      </c>
      <c r="I6" s="10">
        <f>DataJednotlivci!J3</f>
        <v>1</v>
      </c>
      <c r="J6" s="10">
        <f>DataJednotlivci!K3</f>
        <v>100</v>
      </c>
      <c r="K6" s="10">
        <f>DataJednotlivci!L3</f>
        <v>1</v>
      </c>
      <c r="L6" s="10">
        <f>DataJednotlivci!M3</f>
        <v>100</v>
      </c>
      <c r="M6" s="10">
        <f>DataJednotlivci!N3</f>
        <v>1</v>
      </c>
      <c r="N6" s="10">
        <f>DataJednotlivci!O3</f>
        <v>100</v>
      </c>
      <c r="O6" s="10" t="str">
        <f>DataJednotlivci!P3</f>
        <v>-</v>
      </c>
      <c r="P6" s="10" t="str">
        <f>DataJednotlivci!Q3</f>
        <v>-</v>
      </c>
      <c r="Q6" s="10" t="str">
        <f>DataJednotlivci!R3</f>
        <v>-</v>
      </c>
      <c r="R6" s="10" t="str">
        <f>DataJednotlivci!S3</f>
        <v>-</v>
      </c>
      <c r="S6" s="10" t="str">
        <f>DataJednotlivci!T3</f>
        <v>-</v>
      </c>
      <c r="T6" s="10" t="str">
        <f>DataJednotlivci!U3</f>
        <v>-</v>
      </c>
      <c r="U6" s="10" t="str">
        <f>DataJednotlivci!V3</f>
        <v>-</v>
      </c>
      <c r="V6" s="10" t="str">
        <f>DataJednotlivci!W3</f>
        <v>-</v>
      </c>
      <c r="W6" s="10" t="str">
        <f>DataJednotlivci!X3</f>
        <v>-</v>
      </c>
      <c r="X6" s="10" t="str">
        <f>DataJednotlivci!Y3</f>
        <v>-</v>
      </c>
      <c r="Y6" s="7">
        <f>DataJednotlivci!Z3</f>
        <v>400</v>
      </c>
    </row>
    <row r="7" spans="1:25" x14ac:dyDescent="0.3">
      <c r="A7" s="28" t="str">
        <f>DataJednotlivci!B4</f>
        <v>2.</v>
      </c>
      <c r="B7" s="29" t="str">
        <f>DataJednotlivci!C4</f>
        <v>Kryštof KOHOUTEK (1981)</v>
      </c>
      <c r="C7" s="29" t="str">
        <f>DataJednotlivci!D4</f>
        <v>Kohoutek team</v>
      </c>
      <c r="D7" s="10" t="str">
        <f>DataJednotlivci!E4</f>
        <v>1-089</v>
      </c>
      <c r="E7" s="10">
        <f>DataJednotlivci!F4</f>
        <v>9</v>
      </c>
      <c r="F7" s="10" t="str">
        <f>DataJednotlivci!G4</f>
        <v>84.5</v>
      </c>
      <c r="G7" s="10">
        <f>DataJednotlivci!H4</f>
        <v>3</v>
      </c>
      <c r="H7" s="10" t="str">
        <f>DataJednotlivci!I4</f>
        <v>95.7</v>
      </c>
      <c r="I7" s="10">
        <f>DataJednotlivci!J4</f>
        <v>4</v>
      </c>
      <c r="J7" s="10" t="str">
        <f>DataJednotlivci!K4</f>
        <v>95.7</v>
      </c>
      <c r="K7" s="10">
        <f>DataJednotlivci!L4</f>
        <v>2</v>
      </c>
      <c r="L7" s="10" t="str">
        <f>DataJednotlivci!M4</f>
        <v>97.5</v>
      </c>
      <c r="M7" s="10">
        <f>DataJednotlivci!N4</f>
        <v>8</v>
      </c>
      <c r="N7" s="10" t="str">
        <f>DataJednotlivci!O4</f>
        <v>82.5</v>
      </c>
      <c r="O7" s="10">
        <f>DataJednotlivci!P4</f>
        <v>5</v>
      </c>
      <c r="P7" s="10" t="str">
        <f>DataJednotlivci!Q4</f>
        <v>95.1</v>
      </c>
      <c r="Q7" s="10" t="str">
        <f>DataJednotlivci!R4</f>
        <v>-</v>
      </c>
      <c r="R7" s="10" t="str">
        <f>DataJednotlivci!S4</f>
        <v>-</v>
      </c>
      <c r="S7" s="10" t="str">
        <f>DataJednotlivci!T4</f>
        <v>-</v>
      </c>
      <c r="T7" s="10" t="str">
        <f>DataJednotlivci!U4</f>
        <v>-</v>
      </c>
      <c r="U7" s="10">
        <f>DataJednotlivci!V4</f>
        <v>46</v>
      </c>
      <c r="V7" s="10" t="str">
        <f>DataJednotlivci!W4</f>
        <v>58.8</v>
      </c>
      <c r="W7" s="10" t="str">
        <f>DataJednotlivci!X4</f>
        <v>-</v>
      </c>
      <c r="X7" s="10" t="str">
        <f>DataJednotlivci!Y4</f>
        <v>-</v>
      </c>
      <c r="Y7" s="7">
        <f>DataJednotlivci!Z4</f>
        <v>384</v>
      </c>
    </row>
    <row r="8" spans="1:25" x14ac:dyDescent="0.3">
      <c r="A8" s="28" t="str">
        <f>DataJednotlivci!B5</f>
        <v>3.</v>
      </c>
      <c r="B8" s="29" t="str">
        <f>DataJednotlivci!C5</f>
        <v>Bohumil Šárka (1962)</v>
      </c>
      <c r="C8" s="29" t="str">
        <f>DataJednotlivci!D5</f>
        <v>Čochtan Krnov</v>
      </c>
      <c r="D8" s="10" t="str">
        <f>DataJednotlivci!E5</f>
        <v>1-083</v>
      </c>
      <c r="E8" s="10" t="str">
        <f>DataJednotlivci!F5</f>
        <v>-</v>
      </c>
      <c r="F8" s="10" t="str">
        <f>DataJednotlivci!G5</f>
        <v>-</v>
      </c>
      <c r="G8" s="10">
        <f>DataJednotlivci!H5</f>
        <v>4</v>
      </c>
      <c r="H8" s="10" t="str">
        <f>DataJednotlivci!I5</f>
        <v>93.5</v>
      </c>
      <c r="I8" s="10" t="str">
        <f>DataJednotlivci!J5</f>
        <v>-</v>
      </c>
      <c r="J8" s="10" t="str">
        <f>DataJednotlivci!K5</f>
        <v>-</v>
      </c>
      <c r="K8" s="10">
        <f>DataJednotlivci!L5</f>
        <v>4</v>
      </c>
      <c r="L8" s="10" t="str">
        <f>DataJednotlivci!M5</f>
        <v>92.4</v>
      </c>
      <c r="M8" s="10">
        <f>DataJednotlivci!N5</f>
        <v>2</v>
      </c>
      <c r="N8" s="10" t="str">
        <f>DataJednotlivci!O5</f>
        <v>97.1</v>
      </c>
      <c r="O8" s="10">
        <f>DataJednotlivci!P5</f>
        <v>1</v>
      </c>
      <c r="P8" s="10">
        <f>DataJednotlivci!Q5</f>
        <v>100</v>
      </c>
      <c r="Q8" s="10" t="str">
        <f>DataJednotlivci!R5</f>
        <v>-</v>
      </c>
      <c r="R8" s="10" t="str">
        <f>DataJednotlivci!S5</f>
        <v>-</v>
      </c>
      <c r="S8" s="10" t="str">
        <f>DataJednotlivci!T5</f>
        <v>-</v>
      </c>
      <c r="T8" s="10" t="str">
        <f>DataJednotlivci!U5</f>
        <v>-</v>
      </c>
      <c r="U8" s="10">
        <f>DataJednotlivci!V5</f>
        <v>59</v>
      </c>
      <c r="V8" s="10" t="str">
        <f>DataJednotlivci!W5</f>
        <v>48.9</v>
      </c>
      <c r="W8" s="10" t="str">
        <f>DataJednotlivci!X5</f>
        <v>-</v>
      </c>
      <c r="X8" s="10" t="str">
        <f>DataJednotlivci!Y5</f>
        <v>-</v>
      </c>
      <c r="Y8" s="7">
        <f>DataJednotlivci!Z5</f>
        <v>383</v>
      </c>
    </row>
    <row r="9" spans="1:25" x14ac:dyDescent="0.3">
      <c r="A9" s="28" t="str">
        <f>DataJednotlivci!B6</f>
        <v>4.</v>
      </c>
      <c r="B9" s="29" t="str">
        <f>DataJednotlivci!C6</f>
        <v>Jindřich NEUMANN (1999)</v>
      </c>
      <c r="C9" s="29" t="str">
        <f>DataJednotlivci!D6</f>
        <v>VO Racek DDM Brno</v>
      </c>
      <c r="D9" s="10" t="str">
        <f>DataJednotlivci!E6</f>
        <v>1-071</v>
      </c>
      <c r="E9" s="10">
        <f>DataJednotlivci!F6</f>
        <v>3</v>
      </c>
      <c r="F9" s="10" t="str">
        <f>DataJednotlivci!G6</f>
        <v>96.1</v>
      </c>
      <c r="G9" s="10">
        <f>DataJednotlivci!H6</f>
        <v>5</v>
      </c>
      <c r="H9" s="10" t="str">
        <f>DataJednotlivci!I6</f>
        <v>91.4</v>
      </c>
      <c r="I9" s="10">
        <f>DataJednotlivci!J6</f>
        <v>3</v>
      </c>
      <c r="J9" s="10" t="str">
        <f>DataJednotlivci!K6</f>
        <v>97.1</v>
      </c>
      <c r="K9" s="10">
        <f>DataJednotlivci!L6</f>
        <v>10</v>
      </c>
      <c r="L9" s="10" t="str">
        <f>DataJednotlivci!M6</f>
        <v>77.2</v>
      </c>
      <c r="M9" s="10">
        <f>DataJednotlivci!N6</f>
        <v>4</v>
      </c>
      <c r="N9" s="10" t="str">
        <f>DataJednotlivci!O6</f>
        <v>94.2</v>
      </c>
      <c r="O9" s="10" t="str">
        <f>DataJednotlivci!P6</f>
        <v>-</v>
      </c>
      <c r="P9" s="10" t="str">
        <f>DataJednotlivci!Q6</f>
        <v>-</v>
      </c>
      <c r="Q9" s="10" t="str">
        <f>DataJednotlivci!R6</f>
        <v>-</v>
      </c>
      <c r="R9" s="10" t="str">
        <f>DataJednotlivci!S6</f>
        <v>-</v>
      </c>
      <c r="S9" s="10" t="str">
        <f>DataJednotlivci!T6</f>
        <v>-</v>
      </c>
      <c r="T9" s="10" t="str">
        <f>DataJednotlivci!U6</f>
        <v>-</v>
      </c>
      <c r="U9" s="10">
        <f>DataJednotlivci!V6</f>
        <v>21</v>
      </c>
      <c r="V9" s="10" t="str">
        <f>DataJednotlivci!W6</f>
        <v>83.5</v>
      </c>
      <c r="W9" s="10">
        <f>DataJednotlivci!X6</f>
        <v>1</v>
      </c>
      <c r="X9" s="10">
        <f>DataJednotlivci!Y6</f>
        <v>0</v>
      </c>
      <c r="Y9" s="7" t="str">
        <f>DataJednotlivci!Z6</f>
        <v>378.8</v>
      </c>
    </row>
    <row r="10" spans="1:25" x14ac:dyDescent="0.3">
      <c r="A10" s="30" t="str">
        <f>DataJednotlivci!B7</f>
        <v>5.</v>
      </c>
      <c r="B10" s="31" t="str">
        <f>DataJednotlivci!C7</f>
        <v>Jan PETSCHENKA (1961)</v>
      </c>
      <c r="C10" s="31" t="str">
        <f>DataJednotlivci!D7</f>
        <v>Sokol Bedřichov</v>
      </c>
      <c r="D10" s="11" t="str">
        <f>DataJednotlivci!E7</f>
        <v>1-068</v>
      </c>
      <c r="E10" s="11">
        <f>DataJednotlivci!F7</f>
        <v>31</v>
      </c>
      <c r="F10" s="11" t="str">
        <f>DataJednotlivci!G7</f>
        <v>45.6</v>
      </c>
      <c r="G10" s="11">
        <f>DataJednotlivci!H7</f>
        <v>11</v>
      </c>
      <c r="H10" s="11" t="str">
        <f>DataJednotlivci!I7</f>
        <v>78.5</v>
      </c>
      <c r="I10" s="11">
        <f>DataJednotlivci!J7</f>
        <v>5</v>
      </c>
      <c r="J10" s="11" t="str">
        <f>DataJednotlivci!K7</f>
        <v>94.3</v>
      </c>
      <c r="K10" s="11">
        <f>DataJednotlivci!L7</f>
        <v>3</v>
      </c>
      <c r="L10" s="11" t="str">
        <f>DataJednotlivci!M7</f>
        <v>94.9</v>
      </c>
      <c r="M10" s="11">
        <f>DataJednotlivci!N7</f>
        <v>12</v>
      </c>
      <c r="N10" s="11" t="str">
        <f>DataJednotlivci!O7</f>
        <v>70.9</v>
      </c>
      <c r="O10" s="11">
        <f>DataJednotlivci!P7</f>
        <v>2</v>
      </c>
      <c r="P10" s="11" t="str">
        <f>DataJednotlivci!Q7</f>
        <v>98.4</v>
      </c>
      <c r="Q10" s="11" t="str">
        <f>DataJednotlivci!R7</f>
        <v>-</v>
      </c>
      <c r="R10" s="11" t="str">
        <f>DataJednotlivci!S7</f>
        <v>-</v>
      </c>
      <c r="S10" s="11" t="str">
        <f>DataJednotlivci!T7</f>
        <v>-</v>
      </c>
      <c r="T10" s="11" t="str">
        <f>DataJednotlivci!U7</f>
        <v>-</v>
      </c>
      <c r="U10" s="11">
        <f>DataJednotlivci!V7</f>
        <v>19</v>
      </c>
      <c r="V10" s="11" t="str">
        <f>DataJednotlivci!W7</f>
        <v>86.8</v>
      </c>
      <c r="W10" s="11" t="str">
        <f>DataJednotlivci!X7</f>
        <v>-</v>
      </c>
      <c r="X10" s="11" t="str">
        <f>DataJednotlivci!Y7</f>
        <v>-</v>
      </c>
      <c r="Y10" s="8" t="str">
        <f>DataJednotlivci!Z7</f>
        <v>374.4</v>
      </c>
    </row>
    <row r="11" spans="1:25" x14ac:dyDescent="0.3">
      <c r="A11" s="60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2"/>
    </row>
    <row r="12" spans="1:25" x14ac:dyDescent="0.3">
      <c r="A12" s="28" t="str">
        <f>DataJednotlivci!B8</f>
        <v>1.</v>
      </c>
      <c r="B12" s="29" t="str">
        <f>DataJednotlivci!C8</f>
        <v>Renata NEUMANNOVÁ (1966)</v>
      </c>
      <c r="C12" s="29" t="str">
        <f>DataJednotlivci!D8</f>
        <v>VO Racek DDM Brno</v>
      </c>
      <c r="D12" s="10" t="str">
        <f>DataJednotlivci!E8</f>
        <v>1-071</v>
      </c>
      <c r="E12" s="10" t="str">
        <f>DataJednotlivci!F8</f>
        <v>1</v>
      </c>
      <c r="F12" s="10" t="str">
        <f>DataJednotlivci!G8</f>
        <v>100</v>
      </c>
      <c r="G12" s="10" t="str">
        <f>DataJednotlivci!H8</f>
        <v>1</v>
      </c>
      <c r="H12" s="10" t="str">
        <f>DataJednotlivci!I8</f>
        <v>100</v>
      </c>
      <c r="I12" s="10" t="str">
        <f>DataJednotlivci!J8</f>
        <v>1</v>
      </c>
      <c r="J12" s="10" t="str">
        <f>DataJednotlivci!K8</f>
        <v>100</v>
      </c>
      <c r="K12" s="10" t="str">
        <f>DataJednotlivci!L8</f>
        <v>2</v>
      </c>
      <c r="L12" s="10" t="str">
        <f>DataJednotlivci!M8</f>
        <v>93.8</v>
      </c>
      <c r="M12" s="10" t="str">
        <f>DataJednotlivci!N8</f>
        <v>1</v>
      </c>
      <c r="N12" s="10" t="str">
        <f>DataJednotlivci!O8</f>
        <v>100</v>
      </c>
      <c r="O12" s="10" t="str">
        <f>DataJednotlivci!P8</f>
        <v>1</v>
      </c>
      <c r="P12" s="10" t="str">
        <f>DataJednotlivci!Q8</f>
        <v>100</v>
      </c>
      <c r="Q12" s="10" t="str">
        <f>DataJednotlivci!R8</f>
        <v>-</v>
      </c>
      <c r="R12" s="10" t="str">
        <f>DataJednotlivci!S8</f>
        <v>-</v>
      </c>
      <c r="S12" s="10" t="str">
        <f>DataJednotlivci!T8</f>
        <v>-</v>
      </c>
      <c r="T12" s="10" t="str">
        <f>DataJednotlivci!U8</f>
        <v>-</v>
      </c>
      <c r="U12" s="10" t="str">
        <f>DataJednotlivci!V8</f>
        <v>1</v>
      </c>
      <c r="V12" s="10" t="str">
        <f>DataJednotlivci!W8</f>
        <v>100</v>
      </c>
      <c r="W12" s="10" t="str">
        <f>DataJednotlivci!X8</f>
        <v>1</v>
      </c>
      <c r="X12" s="10" t="str">
        <f>DataJednotlivci!Y8</f>
        <v>0</v>
      </c>
      <c r="Y12" s="7" t="str">
        <f>DataJednotlivci!Z8</f>
        <v>400</v>
      </c>
    </row>
    <row r="13" spans="1:25" x14ac:dyDescent="0.3">
      <c r="A13" s="28" t="str">
        <f>DataJednotlivci!B9</f>
        <v>2.</v>
      </c>
      <c r="B13" s="29" t="str">
        <f>DataJednotlivci!C9</f>
        <v>Markéta ROHANOVÁ (1972)</v>
      </c>
      <c r="C13" s="29" t="str">
        <f>DataJednotlivci!D9</f>
        <v>VO Racek DDM Brno</v>
      </c>
      <c r="D13" s="10" t="str">
        <f>DataJednotlivci!E9</f>
        <v>1-071</v>
      </c>
      <c r="E13" s="10" t="str">
        <f>DataJednotlivci!F9</f>
        <v>2</v>
      </c>
      <c r="F13" s="10" t="str">
        <f>DataJednotlivci!G9</f>
        <v>91</v>
      </c>
      <c r="G13" s="10" t="str">
        <f>DataJednotlivci!H9</f>
        <v>2</v>
      </c>
      <c r="H13" s="10" t="str">
        <f>DataJednotlivci!I9</f>
        <v>95.1</v>
      </c>
      <c r="I13" s="10" t="str">
        <f>DataJednotlivci!J9</f>
        <v>2</v>
      </c>
      <c r="J13" s="10" t="str">
        <f>DataJednotlivci!K9</f>
        <v>96.3</v>
      </c>
      <c r="K13" s="10" t="str">
        <f>DataJednotlivci!L9</f>
        <v>1</v>
      </c>
      <c r="L13" s="10" t="str">
        <f>DataJednotlivci!M9</f>
        <v>100</v>
      </c>
      <c r="M13" s="10" t="str">
        <f>DataJednotlivci!N9</f>
        <v>2</v>
      </c>
      <c r="N13" s="10" t="str">
        <f>DataJednotlivci!O9</f>
        <v>92.9</v>
      </c>
      <c r="O13" s="10" t="str">
        <f>DataJednotlivci!P9</f>
        <v>3</v>
      </c>
      <c r="P13" s="10" t="str">
        <f>DataJednotlivci!Q9</f>
        <v>88.4</v>
      </c>
      <c r="Q13" s="10" t="str">
        <f>DataJednotlivci!R9</f>
        <v>-</v>
      </c>
      <c r="R13" s="10" t="str">
        <f>DataJednotlivci!S9</f>
        <v>-</v>
      </c>
      <c r="S13" s="10" t="str">
        <f>DataJednotlivci!T9</f>
        <v>-</v>
      </c>
      <c r="T13" s="10" t="str">
        <f>DataJednotlivci!U9</f>
        <v>-</v>
      </c>
      <c r="U13" s="10" t="str">
        <f>DataJednotlivci!V9</f>
        <v>23</v>
      </c>
      <c r="V13" s="10" t="str">
        <f>DataJednotlivci!W9</f>
        <v>15.1</v>
      </c>
      <c r="W13" s="10" t="str">
        <f>DataJednotlivci!X9</f>
        <v>5</v>
      </c>
      <c r="X13" s="10" t="str">
        <f>DataJednotlivci!Y9</f>
        <v>0</v>
      </c>
      <c r="Y13" s="7" t="str">
        <f>DataJednotlivci!Z9</f>
        <v>384.3</v>
      </c>
    </row>
    <row r="14" spans="1:25" x14ac:dyDescent="0.3">
      <c r="A14" s="28" t="str">
        <f>DataJednotlivci!B10</f>
        <v>3.</v>
      </c>
      <c r="B14" s="29" t="str">
        <f>DataJednotlivci!C10</f>
        <v>Veronika HOLUBOVÁ (1974)</v>
      </c>
      <c r="C14" s="29" t="str">
        <f>DataJednotlivci!D10</f>
        <v>VO Racek DDM Brno</v>
      </c>
      <c r="D14" s="10" t="str">
        <f>DataJednotlivci!E10</f>
        <v>1-071</v>
      </c>
      <c r="E14" s="10" t="str">
        <f>DataJednotlivci!F10</f>
        <v>5</v>
      </c>
      <c r="F14" s="10" t="str">
        <f>DataJednotlivci!G10</f>
        <v>73</v>
      </c>
      <c r="G14" s="10" t="str">
        <f>DataJednotlivci!H10</f>
        <v>7</v>
      </c>
      <c r="H14" s="10" t="str">
        <f>DataJednotlivci!I10</f>
        <v>70.3</v>
      </c>
      <c r="I14" s="10" t="str">
        <f>DataJednotlivci!J10</f>
        <v>3</v>
      </c>
      <c r="J14" s="10" t="str">
        <f>DataJednotlivci!K10</f>
        <v>92.7</v>
      </c>
      <c r="K14" s="10" t="str">
        <f>DataJednotlivci!L10</f>
        <v>3</v>
      </c>
      <c r="L14" s="10" t="str">
        <f>DataJednotlivci!M10</f>
        <v>87.6</v>
      </c>
      <c r="M14" s="10" t="str">
        <f>DataJednotlivci!N10</f>
        <v>6</v>
      </c>
      <c r="N14" s="10" t="str">
        <f>DataJednotlivci!O10</f>
        <v>64.6</v>
      </c>
      <c r="O14" s="10" t="str">
        <f>DataJednotlivci!P10</f>
        <v>-</v>
      </c>
      <c r="P14" s="10" t="str">
        <f>DataJednotlivci!Q10</f>
        <v>-</v>
      </c>
      <c r="Q14" s="10" t="str">
        <f>DataJednotlivci!R10</f>
        <v>-</v>
      </c>
      <c r="R14" s="10" t="str">
        <f>DataJednotlivci!S10</f>
        <v>-</v>
      </c>
      <c r="S14" s="10" t="str">
        <f>DataJednotlivci!T10</f>
        <v>-</v>
      </c>
      <c r="T14" s="10" t="str">
        <f>DataJednotlivci!U10</f>
        <v>-</v>
      </c>
      <c r="U14" s="10" t="str">
        <f>DataJednotlivci!V10</f>
        <v>-</v>
      </c>
      <c r="V14" s="10" t="str">
        <f>DataJednotlivci!W10</f>
        <v>-</v>
      </c>
      <c r="W14" s="10" t="str">
        <f>DataJednotlivci!X10</f>
        <v>-</v>
      </c>
      <c r="X14" s="10" t="str">
        <f>DataJednotlivci!Y10</f>
        <v>-</v>
      </c>
      <c r="Y14" s="7" t="str">
        <f>DataJednotlivci!Z10</f>
        <v>323.6</v>
      </c>
    </row>
    <row r="15" spans="1:25" x14ac:dyDescent="0.3">
      <c r="A15" s="28" t="str">
        <f>DataJednotlivci!B11</f>
        <v>4.</v>
      </c>
      <c r="B15" s="29" t="str">
        <f>DataJednotlivci!C11</f>
        <v>Jana DITTRICHOVÁ (1975)</v>
      </c>
      <c r="C15" s="29" t="str">
        <f>DataJednotlivci!D11</f>
        <v>VK Slavia Hradec Králové</v>
      </c>
      <c r="D15" s="10" t="str">
        <f>DataJednotlivci!E11</f>
        <v>1-093</v>
      </c>
      <c r="E15" s="10" t="str">
        <f>DataJednotlivci!F11</f>
        <v>6</v>
      </c>
      <c r="F15" s="10" t="str">
        <f>DataJednotlivci!G11</f>
        <v>64</v>
      </c>
      <c r="G15" s="10" t="str">
        <f>DataJednotlivci!H11</f>
        <v>5</v>
      </c>
      <c r="H15" s="10" t="str">
        <f>DataJednotlivci!I11</f>
        <v>80.2</v>
      </c>
      <c r="I15" s="10" t="str">
        <f>DataJednotlivci!J11</f>
        <v>6</v>
      </c>
      <c r="J15" s="10" t="str">
        <f>DataJednotlivci!K11</f>
        <v>81.7</v>
      </c>
      <c r="K15" s="10" t="str">
        <f>DataJednotlivci!L11</f>
        <v>12</v>
      </c>
      <c r="L15" s="10" t="str">
        <f>DataJednotlivci!M11</f>
        <v>38.1</v>
      </c>
      <c r="M15" s="10" t="str">
        <f>DataJednotlivci!N11</f>
        <v>5</v>
      </c>
      <c r="N15" s="10" t="str">
        <f>DataJednotlivci!O11</f>
        <v>71.7</v>
      </c>
      <c r="O15" s="10" t="str">
        <f>DataJednotlivci!P11</f>
        <v>4</v>
      </c>
      <c r="P15" s="10" t="str">
        <f>DataJednotlivci!Q11</f>
        <v>82.5</v>
      </c>
      <c r="Q15" s="10" t="str">
        <f>DataJednotlivci!R11</f>
        <v>-</v>
      </c>
      <c r="R15" s="10" t="str">
        <f>DataJednotlivci!S11</f>
        <v>-</v>
      </c>
      <c r="S15" s="10" t="str">
        <f>DataJednotlivci!T11</f>
        <v>-</v>
      </c>
      <c r="T15" s="10" t="str">
        <f>DataJednotlivci!U11</f>
        <v>-</v>
      </c>
      <c r="U15" s="10" t="str">
        <f>DataJednotlivci!V11</f>
        <v>4</v>
      </c>
      <c r="V15" s="10" t="str">
        <f>DataJednotlivci!W11</f>
        <v>78.8</v>
      </c>
      <c r="W15" s="10" t="str">
        <f>DataJednotlivci!X11</f>
        <v>3</v>
      </c>
      <c r="X15" s="10" t="str">
        <f>DataJednotlivci!Y11</f>
        <v>0</v>
      </c>
      <c r="Y15" s="7" t="str">
        <f>DataJednotlivci!Z11</f>
        <v>323.2</v>
      </c>
    </row>
    <row r="16" spans="1:25" x14ac:dyDescent="0.3">
      <c r="A16" s="30" t="str">
        <f>DataJednotlivci!B12</f>
        <v>5.</v>
      </c>
      <c r="B16" s="31" t="str">
        <f>DataJednotlivci!C12</f>
        <v>Martina ŠANDOVÁ (1968)</v>
      </c>
      <c r="C16" s="31" t="str">
        <f>DataJednotlivci!D12</f>
        <v>Řeka KpVS Praha</v>
      </c>
      <c r="D16" s="11" t="str">
        <f>DataJednotlivci!E12</f>
        <v>1-023</v>
      </c>
      <c r="E16" s="11" t="str">
        <f>DataJednotlivci!F12</f>
        <v>7</v>
      </c>
      <c r="F16" s="11" t="str">
        <f>DataJednotlivci!G12</f>
        <v>55</v>
      </c>
      <c r="G16" s="11" t="str">
        <f>DataJednotlivci!H12</f>
        <v>3</v>
      </c>
      <c r="H16" s="11" t="str">
        <f>DataJednotlivci!I12</f>
        <v>90.1</v>
      </c>
      <c r="I16" s="11" t="str">
        <f>DataJednotlivci!J12</f>
        <v>7</v>
      </c>
      <c r="J16" s="11" t="str">
        <f>DataJednotlivci!K12</f>
        <v>78</v>
      </c>
      <c r="K16" s="11" t="str">
        <f>DataJednotlivci!L12</f>
        <v>9</v>
      </c>
      <c r="L16" s="11" t="str">
        <f>DataJednotlivci!M12</f>
        <v>50.5</v>
      </c>
      <c r="M16" s="11" t="str">
        <f>DataJednotlivci!N12</f>
        <v>3</v>
      </c>
      <c r="N16" s="11" t="str">
        <f>DataJednotlivci!O12</f>
        <v>85.9</v>
      </c>
      <c r="O16" s="11" t="str">
        <f>DataJednotlivci!P12</f>
        <v>-</v>
      </c>
      <c r="P16" s="11" t="str">
        <f>DataJednotlivci!Q12</f>
        <v>-</v>
      </c>
      <c r="Q16" s="11" t="str">
        <f>DataJednotlivci!R12</f>
        <v>-</v>
      </c>
      <c r="R16" s="11" t="str">
        <f>DataJednotlivci!S12</f>
        <v>-</v>
      </c>
      <c r="S16" s="11" t="str">
        <f>DataJednotlivci!T12</f>
        <v>-</v>
      </c>
      <c r="T16" s="11" t="str">
        <f>DataJednotlivci!U12</f>
        <v>-</v>
      </c>
      <c r="U16" s="11" t="str">
        <f>DataJednotlivci!V12</f>
        <v>-</v>
      </c>
      <c r="V16" s="11" t="str">
        <f>DataJednotlivci!W12</f>
        <v>-</v>
      </c>
      <c r="W16" s="11" t="str">
        <f>DataJednotlivci!X12</f>
        <v>-</v>
      </c>
      <c r="X16" s="11" t="str">
        <f>DataJednotlivci!Y12</f>
        <v>-</v>
      </c>
      <c r="Y16" s="8" t="str">
        <f>DataJednotlivci!Z12</f>
        <v>309</v>
      </c>
    </row>
    <row r="17" spans="1:25" x14ac:dyDescent="0.3">
      <c r="A17" s="60" t="s">
        <v>31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x14ac:dyDescent="0.3">
      <c r="A18" s="28" t="str">
        <f>DataJednotlivci!B13</f>
        <v>1.</v>
      </c>
      <c r="B18" s="29" t="str">
        <f>DataJednotlivci!C13</f>
        <v>Miloslav SVOBODA (1955)</v>
      </c>
      <c r="C18" s="29" t="str">
        <f>DataJednotlivci!D13</f>
        <v>TJ Týnec nad Sázavou, z.s.</v>
      </c>
      <c r="D18" s="10" t="str">
        <f>DataJednotlivci!E13</f>
        <v>1-025</v>
      </c>
      <c r="E18" s="10" t="str">
        <f>DataJednotlivci!F13</f>
        <v>1</v>
      </c>
      <c r="F18" s="10" t="str">
        <f>DataJednotlivci!G13</f>
        <v>100</v>
      </c>
      <c r="G18" s="10" t="str">
        <f>DataJednotlivci!H13</f>
        <v>5</v>
      </c>
      <c r="H18" s="10" t="str">
        <f>DataJednotlivci!I13</f>
        <v>57.6</v>
      </c>
      <c r="I18" s="10" t="str">
        <f>DataJednotlivci!J13</f>
        <v>2</v>
      </c>
      <c r="J18" s="10" t="str">
        <f>DataJednotlivci!K13</f>
        <v>80.2</v>
      </c>
      <c r="K18" s="10" t="str">
        <f>DataJednotlivci!L13</f>
        <v>1</v>
      </c>
      <c r="L18" s="10" t="str">
        <f>DataJednotlivci!M13</f>
        <v>100</v>
      </c>
      <c r="M18" s="10" t="str">
        <f>DataJednotlivci!N13</f>
        <v>1</v>
      </c>
      <c r="N18" s="10" t="str">
        <f>DataJednotlivci!O13</f>
        <v>100</v>
      </c>
      <c r="O18" s="10" t="str">
        <f>DataJednotlivci!P13</f>
        <v>2</v>
      </c>
      <c r="P18" s="10" t="str">
        <f>DataJednotlivci!Q13</f>
        <v>87.6</v>
      </c>
      <c r="Q18" s="10" t="str">
        <f>DataJednotlivci!R13</f>
        <v>-</v>
      </c>
      <c r="R18" s="10" t="str">
        <f>DataJednotlivci!S13</f>
        <v>-</v>
      </c>
      <c r="S18" s="10" t="str">
        <f>DataJednotlivci!T13</f>
        <v>-</v>
      </c>
      <c r="T18" s="10" t="str">
        <f>DataJednotlivci!U13</f>
        <v>-</v>
      </c>
      <c r="U18" s="10" t="str">
        <f>DataJednotlivci!V13</f>
        <v>5</v>
      </c>
      <c r="V18" s="10" t="str">
        <f>DataJednotlivci!W13</f>
        <v>83.5</v>
      </c>
      <c r="W18" s="10" t="str">
        <f>DataJednotlivci!X13</f>
        <v>-</v>
      </c>
      <c r="X18" s="10" t="str">
        <f>DataJednotlivci!Y13</f>
        <v>-</v>
      </c>
      <c r="Y18" s="7" t="str">
        <f>DataJednotlivci!Z13</f>
        <v>387.6</v>
      </c>
    </row>
    <row r="19" spans="1:25" x14ac:dyDescent="0.3">
      <c r="A19" s="28" t="str">
        <f>DataJednotlivci!B14</f>
        <v>2.</v>
      </c>
      <c r="B19" s="29" t="str">
        <f>DataJednotlivci!C14</f>
        <v>Miloš JENČEK (1968)</v>
      </c>
      <c r="C19" s="29" t="str">
        <f>DataJednotlivci!D14</f>
        <v>VK Slavia Hradec Králové</v>
      </c>
      <c r="D19" s="10" t="str">
        <f>DataJednotlivci!E14</f>
        <v>1-093</v>
      </c>
      <c r="E19" s="10" t="str">
        <f>DataJednotlivci!F14</f>
        <v>2</v>
      </c>
      <c r="F19" s="10" t="str">
        <f>DataJednotlivci!G14</f>
        <v>83.5</v>
      </c>
      <c r="G19" s="10" t="str">
        <f>DataJednotlivci!H14</f>
        <v>3</v>
      </c>
      <c r="H19" s="10" t="str">
        <f>DataJednotlivci!I14</f>
        <v>85.9</v>
      </c>
      <c r="I19" s="10" t="str">
        <f>DataJednotlivci!J14</f>
        <v>1</v>
      </c>
      <c r="J19" s="10" t="str">
        <f>DataJednotlivci!K14</f>
        <v>100</v>
      </c>
      <c r="K19" s="10" t="str">
        <f>DataJednotlivci!L14</f>
        <v>2</v>
      </c>
      <c r="L19" s="10" t="str">
        <f>DataJednotlivci!M14</f>
        <v>1</v>
      </c>
      <c r="M19" s="10" t="str">
        <f>DataJednotlivci!N14</f>
        <v>3</v>
      </c>
      <c r="N19" s="10" t="str">
        <f>DataJednotlivci!O14</f>
        <v>34</v>
      </c>
      <c r="O19" s="10" t="str">
        <f>DataJednotlivci!P14</f>
        <v>1</v>
      </c>
      <c r="P19" s="10" t="str">
        <f>DataJednotlivci!Q14</f>
        <v>100</v>
      </c>
      <c r="Q19" s="10" t="str">
        <f>DataJednotlivci!R14</f>
        <v>-</v>
      </c>
      <c r="R19" s="10" t="str">
        <f>DataJednotlivci!S14</f>
        <v>-</v>
      </c>
      <c r="S19" s="10" t="str">
        <f>DataJednotlivci!T14</f>
        <v>-</v>
      </c>
      <c r="T19" s="10" t="str">
        <f>DataJednotlivci!U14</f>
        <v>-</v>
      </c>
      <c r="U19" s="10" t="str">
        <f>DataJednotlivci!V14</f>
        <v>3</v>
      </c>
      <c r="V19" s="10" t="str">
        <f>DataJednotlivci!W14</f>
        <v>100</v>
      </c>
      <c r="W19" s="10" t="str">
        <f>DataJednotlivci!X14</f>
        <v>-</v>
      </c>
      <c r="X19" s="10" t="str">
        <f>DataJednotlivci!Y14</f>
        <v>-</v>
      </c>
      <c r="Y19" s="7" t="str">
        <f>DataJednotlivci!Z14</f>
        <v>385.9</v>
      </c>
    </row>
    <row r="20" spans="1:25" x14ac:dyDescent="0.3">
      <c r="A20" s="28" t="str">
        <f>DataJednotlivci!B15</f>
        <v>3.</v>
      </c>
      <c r="B20" s="29" t="str">
        <f>DataJednotlivci!C15</f>
        <v>Zbyněk HERYNEK (1963)</v>
      </c>
      <c r="C20" s="29" t="str">
        <f>DataJednotlivci!D15</f>
        <v>TJ Bohemians Praha</v>
      </c>
      <c r="D20" s="10" t="str">
        <f>DataJednotlivci!E15</f>
        <v>1-024</v>
      </c>
      <c r="E20" s="10" t="str">
        <f>DataJednotlivci!F15</f>
        <v>6</v>
      </c>
      <c r="F20" s="10" t="str">
        <f>DataJednotlivci!G15</f>
        <v>34</v>
      </c>
      <c r="G20" s="10" t="str">
        <f>DataJednotlivci!H15</f>
        <v>7</v>
      </c>
      <c r="H20" s="10" t="str">
        <f>DataJednotlivci!I15</f>
        <v>29.3</v>
      </c>
      <c r="I20" s="10" t="str">
        <f>DataJednotlivci!J15</f>
        <v>6</v>
      </c>
      <c r="J20" s="10" t="str">
        <f>DataJednotlivci!K15</f>
        <v>20.8</v>
      </c>
      <c r="K20" s="10" t="str">
        <f>DataJednotlivci!L15</f>
        <v>-</v>
      </c>
      <c r="L20" s="10" t="str">
        <f>DataJednotlivci!M15</f>
        <v>-</v>
      </c>
      <c r="M20" s="10" t="str">
        <f>DataJednotlivci!N15</f>
        <v>-</v>
      </c>
      <c r="N20" s="10" t="str">
        <f>DataJednotlivci!O15</f>
        <v>-</v>
      </c>
      <c r="O20" s="10" t="str">
        <f>DataJednotlivci!P15</f>
        <v>6</v>
      </c>
      <c r="P20" s="10" t="str">
        <f>DataJednotlivci!Q15</f>
        <v>50.5</v>
      </c>
      <c r="Q20" s="10" t="str">
        <f>DataJednotlivci!R15</f>
        <v>-</v>
      </c>
      <c r="R20" s="10" t="str">
        <f>DataJednotlivci!S15</f>
        <v>-</v>
      </c>
      <c r="S20" s="10" t="str">
        <f>DataJednotlivci!T15</f>
        <v>-</v>
      </c>
      <c r="T20" s="10" t="str">
        <f>DataJednotlivci!U15</f>
        <v>-</v>
      </c>
      <c r="U20" s="10" t="str">
        <f>DataJednotlivci!V15</f>
        <v>-</v>
      </c>
      <c r="V20" s="10" t="str">
        <f>DataJednotlivci!W15</f>
        <v>-</v>
      </c>
      <c r="W20" s="10" t="str">
        <f>DataJednotlivci!X15</f>
        <v>-</v>
      </c>
      <c r="X20" s="10" t="str">
        <f>DataJednotlivci!Y15</f>
        <v>-</v>
      </c>
      <c r="Y20" s="7" t="str">
        <f>DataJednotlivci!Z15</f>
        <v>134.6</v>
      </c>
    </row>
    <row r="21" spans="1:25" x14ac:dyDescent="0.3">
      <c r="A21" s="28" t="str">
        <f>DataJednotlivci!B16</f>
        <v>4.</v>
      </c>
      <c r="B21" s="29" t="str">
        <f>DataJednotlivci!C16</f>
        <v>Pavel ROHAN (1967)</v>
      </c>
      <c r="C21" s="29" t="str">
        <f>DataJednotlivci!D16</f>
        <v>OVT Kotva Braník</v>
      </c>
      <c r="D21" s="10" t="str">
        <f>DataJednotlivci!E16</f>
        <v>1-007</v>
      </c>
      <c r="E21" s="10" t="str">
        <f>DataJednotlivci!F16</f>
        <v>-</v>
      </c>
      <c r="F21" s="10" t="str">
        <f>DataJednotlivci!G16</f>
        <v>-</v>
      </c>
      <c r="G21" s="10" t="str">
        <f>DataJednotlivci!H16</f>
        <v>1</v>
      </c>
      <c r="H21" s="10" t="str">
        <f>DataJednotlivci!I16</f>
        <v>100</v>
      </c>
      <c r="I21" s="10" t="str">
        <f>DataJednotlivci!J16</f>
        <v>-</v>
      </c>
      <c r="J21" s="10" t="str">
        <f>DataJednotlivci!K16</f>
        <v>-</v>
      </c>
      <c r="K21" s="10" t="str">
        <f>DataJednotlivci!L16</f>
        <v>-</v>
      </c>
      <c r="L21" s="10" t="str">
        <f>DataJednotlivci!M16</f>
        <v>-</v>
      </c>
      <c r="M21" s="10" t="str">
        <f>DataJednotlivci!N16</f>
        <v>-</v>
      </c>
      <c r="N21" s="10" t="str">
        <f>DataJednotlivci!O16</f>
        <v>-</v>
      </c>
      <c r="O21" s="10" t="str">
        <f>DataJednotlivci!P16</f>
        <v>-</v>
      </c>
      <c r="P21" s="10" t="str">
        <f>DataJednotlivci!Q16</f>
        <v>-</v>
      </c>
      <c r="Q21" s="10" t="str">
        <f>DataJednotlivci!R16</f>
        <v>-</v>
      </c>
      <c r="R21" s="10" t="str">
        <f>DataJednotlivci!S16</f>
        <v>-</v>
      </c>
      <c r="S21" s="10" t="str">
        <f>DataJednotlivci!T16</f>
        <v>-</v>
      </c>
      <c r="T21" s="10" t="str">
        <f>DataJednotlivci!U16</f>
        <v>-</v>
      </c>
      <c r="U21" s="10" t="str">
        <f>DataJednotlivci!V16</f>
        <v>9</v>
      </c>
      <c r="V21" s="10" t="str">
        <f>DataJednotlivci!W16</f>
        <v>34</v>
      </c>
      <c r="W21" s="10" t="str">
        <f>DataJednotlivci!X16</f>
        <v>-</v>
      </c>
      <c r="X21" s="10" t="str">
        <f>DataJednotlivci!Y16</f>
        <v>-</v>
      </c>
      <c r="Y21" s="7" t="str">
        <f>DataJednotlivci!Z16</f>
        <v>134</v>
      </c>
    </row>
    <row r="22" spans="1:25" x14ac:dyDescent="0.3">
      <c r="A22" s="30" t="str">
        <f>DataJednotlivci!B17</f>
        <v>5.</v>
      </c>
      <c r="B22" s="31" t="str">
        <f>DataJednotlivci!C17</f>
        <v>Miroslav BLAHNÍK (1980)</v>
      </c>
      <c r="C22" s="31" t="str">
        <f>DataJednotlivci!D17</f>
        <v>KV Karlovy Vary TJ, o.s.</v>
      </c>
      <c r="D22" s="11" t="str">
        <f>DataJednotlivci!E17</f>
        <v>1-048</v>
      </c>
      <c r="E22" s="11" t="str">
        <f>DataJednotlivci!F17</f>
        <v>3</v>
      </c>
      <c r="F22" s="11" t="str">
        <f>DataJednotlivci!G17</f>
        <v>67</v>
      </c>
      <c r="G22" s="11" t="str">
        <f>DataJednotlivci!H17</f>
        <v>-</v>
      </c>
      <c r="H22" s="11" t="str">
        <f>DataJednotlivci!I17</f>
        <v>-</v>
      </c>
      <c r="I22" s="11" t="str">
        <f>DataJednotlivci!J17</f>
        <v>-</v>
      </c>
      <c r="J22" s="11" t="str">
        <f>DataJednotlivci!K17</f>
        <v>-</v>
      </c>
      <c r="K22" s="11" t="str">
        <f>DataJednotlivci!L17</f>
        <v>-</v>
      </c>
      <c r="L22" s="11" t="str">
        <f>DataJednotlivci!M17</f>
        <v>-</v>
      </c>
      <c r="M22" s="11" t="str">
        <f>DataJednotlivci!N17</f>
        <v>-</v>
      </c>
      <c r="N22" s="11" t="str">
        <f>DataJednotlivci!O17</f>
        <v>-</v>
      </c>
      <c r="O22" s="11" t="str">
        <f>DataJednotlivci!P17</f>
        <v>5</v>
      </c>
      <c r="P22" s="11" t="str">
        <f>DataJednotlivci!Q17</f>
        <v>62.9</v>
      </c>
      <c r="Q22" s="11" t="str">
        <f>DataJednotlivci!R17</f>
        <v>-</v>
      </c>
      <c r="R22" s="11" t="str">
        <f>DataJednotlivci!S17</f>
        <v>-</v>
      </c>
      <c r="S22" s="11" t="str">
        <f>DataJednotlivci!T17</f>
        <v>-</v>
      </c>
      <c r="T22" s="11" t="str">
        <f>DataJednotlivci!U17</f>
        <v>-</v>
      </c>
      <c r="U22" s="11" t="str">
        <f>DataJednotlivci!V17</f>
        <v>-</v>
      </c>
      <c r="V22" s="11" t="str">
        <f>DataJednotlivci!W17</f>
        <v>-</v>
      </c>
      <c r="W22" s="11" t="str">
        <f>DataJednotlivci!X17</f>
        <v>-</v>
      </c>
      <c r="X22" s="11" t="str">
        <f>DataJednotlivci!Y17</f>
        <v>-</v>
      </c>
      <c r="Y22" s="8" t="str">
        <f>DataJednotlivci!Z17</f>
        <v>129.9</v>
      </c>
    </row>
    <row r="23" spans="1:25" x14ac:dyDescent="0.3">
      <c r="A23" s="60" t="s">
        <v>43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2"/>
    </row>
    <row r="24" spans="1:25" x14ac:dyDescent="0.3">
      <c r="A24" s="47" t="str">
        <f>DataJednotlivci!B18</f>
        <v>1.</v>
      </c>
      <c r="B24" s="29" t="str">
        <f>DataJednotlivci!C18</f>
        <v>Petr DITTRICH (1976)</v>
      </c>
      <c r="C24" s="49" t="str">
        <f>DataJednotlivci!D18</f>
        <v>VK Slavia Hradec Králové</v>
      </c>
      <c r="D24" s="38" t="str">
        <f>DataJednotlivci!E18</f>
        <v>1-093</v>
      </c>
      <c r="E24" s="38">
        <f>DataJednotlivci!F18</f>
        <v>2</v>
      </c>
      <c r="F24" s="38" t="str">
        <f>DataJednotlivci!G18</f>
        <v>50.5</v>
      </c>
      <c r="G24" s="38">
        <f>DataJednotlivci!H18</f>
        <v>2</v>
      </c>
      <c r="H24" s="38">
        <f>DataJednotlivci!I18</f>
        <v>100</v>
      </c>
      <c r="I24" s="38">
        <f>DataJednotlivci!J18</f>
        <v>2</v>
      </c>
      <c r="J24" s="38" t="str">
        <f>DataJednotlivci!K18</f>
        <v>80.2</v>
      </c>
      <c r="K24" s="38">
        <f>DataJednotlivci!L18</f>
        <v>1</v>
      </c>
      <c r="L24" s="38">
        <f>DataJednotlivci!M18</f>
        <v>100</v>
      </c>
      <c r="M24" s="38">
        <f>DataJednotlivci!N18</f>
        <v>1</v>
      </c>
      <c r="N24" s="38">
        <f>DataJednotlivci!O18</f>
        <v>100</v>
      </c>
      <c r="O24" s="38">
        <f>DataJednotlivci!P18</f>
        <v>2</v>
      </c>
      <c r="P24" s="38" t="str">
        <f>DataJednotlivci!Q18</f>
        <v>80.2</v>
      </c>
      <c r="Q24" s="38" t="str">
        <f>DataJednotlivci!R18</f>
        <v>-</v>
      </c>
      <c r="R24" s="38" t="str">
        <f>DataJednotlivci!S18</f>
        <v>-</v>
      </c>
      <c r="S24" s="38" t="str">
        <f>DataJednotlivci!T18</f>
        <v>-</v>
      </c>
      <c r="T24" s="38" t="str">
        <f>DataJednotlivci!U18</f>
        <v>-</v>
      </c>
      <c r="U24" s="38" t="str">
        <f>DataJednotlivci!V18</f>
        <v>-</v>
      </c>
      <c r="V24" s="38" t="str">
        <f>DataJednotlivci!W18</f>
        <v>-</v>
      </c>
      <c r="W24" s="38" t="str">
        <f>DataJednotlivci!X18</f>
        <v>-</v>
      </c>
      <c r="X24" s="38" t="str">
        <f>DataJednotlivci!Y18</f>
        <v>-</v>
      </c>
      <c r="Y24" s="36" t="str">
        <f>DataJednotlivci!Z18</f>
        <v>380.2</v>
      </c>
    </row>
    <row r="25" spans="1:25" x14ac:dyDescent="0.3">
      <c r="A25" s="48"/>
      <c r="B25" s="29" t="str">
        <f>DataJednotlivci!C19</f>
        <v>Matěj DITTRICH (2006)</v>
      </c>
      <c r="C25" s="50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7"/>
    </row>
    <row r="26" spans="1:25" x14ac:dyDescent="0.3">
      <c r="A26" s="47" t="str">
        <f>DataJednotlivci!B20</f>
        <v>2.</v>
      </c>
      <c r="B26" s="29" t="str">
        <f>DataJednotlivci!C20</f>
        <v>Jakub CHOCHOLA (1990)</v>
      </c>
      <c r="C26" s="49" t="str">
        <f>DataJednotlivci!D20</f>
        <v>TJ Bohemians Praha</v>
      </c>
      <c r="D26" s="38" t="str">
        <f>DataJednotlivci!E20</f>
        <v>1-024</v>
      </c>
      <c r="E26" s="38">
        <f>DataJednotlivci!F20</f>
        <v>1</v>
      </c>
      <c r="F26" s="38">
        <f>DataJednotlivci!G20</f>
        <v>100</v>
      </c>
      <c r="G26" s="38" t="str">
        <f>DataJednotlivci!H20</f>
        <v>-</v>
      </c>
      <c r="H26" s="38" t="str">
        <f>DataJednotlivci!I20</f>
        <v>-</v>
      </c>
      <c r="I26" s="38">
        <f>DataJednotlivci!J20</f>
        <v>1</v>
      </c>
      <c r="J26" s="38">
        <f>DataJednotlivci!K20</f>
        <v>100</v>
      </c>
      <c r="K26" s="38" t="str">
        <f>DataJednotlivci!L20</f>
        <v>-</v>
      </c>
      <c r="L26" s="38" t="str">
        <f>DataJednotlivci!M20</f>
        <v>-</v>
      </c>
      <c r="M26" s="38" t="str">
        <f>DataJednotlivci!N20</f>
        <v>-</v>
      </c>
      <c r="N26" s="38" t="str">
        <f>DataJednotlivci!O20</f>
        <v>-</v>
      </c>
      <c r="O26" s="38">
        <f>DataJednotlivci!P20</f>
        <v>1</v>
      </c>
      <c r="P26" s="38">
        <f>DataJednotlivci!Q20</f>
        <v>100</v>
      </c>
      <c r="Q26" s="38" t="str">
        <f>DataJednotlivci!R20</f>
        <v>-</v>
      </c>
      <c r="R26" s="38" t="str">
        <f>DataJednotlivci!S20</f>
        <v>-</v>
      </c>
      <c r="S26" s="38" t="str">
        <f>DataJednotlivci!T20</f>
        <v>-</v>
      </c>
      <c r="T26" s="38" t="str">
        <f>DataJednotlivci!U20</f>
        <v>-</v>
      </c>
      <c r="U26" s="38" t="str">
        <f>DataJednotlivci!V20</f>
        <v>-</v>
      </c>
      <c r="V26" s="38" t="str">
        <f>DataJednotlivci!W20</f>
        <v>-</v>
      </c>
      <c r="W26" s="38" t="str">
        <f>DataJednotlivci!X20</f>
        <v>-</v>
      </c>
      <c r="X26" s="38" t="str">
        <f>DataJednotlivci!Y20</f>
        <v>-</v>
      </c>
      <c r="Y26" s="36">
        <f>DataJednotlivci!Z20</f>
        <v>300</v>
      </c>
    </row>
    <row r="27" spans="1:25" x14ac:dyDescent="0.3">
      <c r="A27" s="48"/>
      <c r="B27" s="29" t="str">
        <f>DataJednotlivci!C21</f>
        <v>Štěpán HOŘEJŠÍ (1999)</v>
      </c>
      <c r="C27" s="50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7"/>
    </row>
    <row r="28" spans="1:25" x14ac:dyDescent="0.3">
      <c r="A28" s="47" t="str">
        <f>DataJednotlivci!B22</f>
        <v>3.</v>
      </c>
      <c r="B28" s="29" t="str">
        <f>DataJednotlivci!C22</f>
        <v>Václav MACHNÍK (1974)</v>
      </c>
      <c r="C28" s="49" t="str">
        <f>DataJednotlivci!D22</f>
        <v>Loděnice Vltava</v>
      </c>
      <c r="D28" s="38" t="str">
        <f>DataJednotlivci!E22</f>
        <v>1-019</v>
      </c>
      <c r="E28" s="38" t="str">
        <f>DataJednotlivci!F22</f>
        <v>-</v>
      </c>
      <c r="F28" s="38" t="str">
        <f>DataJednotlivci!G22</f>
        <v>-</v>
      </c>
      <c r="G28" s="38">
        <f>DataJednotlivci!H22</f>
        <v>7</v>
      </c>
      <c r="H28" s="38" t="str">
        <f>DataJednotlivci!I22</f>
        <v>50.5</v>
      </c>
      <c r="I28" s="38">
        <f>DataJednotlivci!J22</f>
        <v>4</v>
      </c>
      <c r="J28" s="38" t="str">
        <f>DataJednotlivci!K22</f>
        <v>40.6</v>
      </c>
      <c r="K28" s="38">
        <f>DataJednotlivci!L22</f>
        <v>2</v>
      </c>
      <c r="L28" s="38" t="str">
        <f>DataJednotlivci!M22</f>
        <v>50.5</v>
      </c>
      <c r="M28" s="38" t="str">
        <f>DataJednotlivci!N22</f>
        <v>-</v>
      </c>
      <c r="N28" s="38" t="str">
        <f>DataJednotlivci!O22</f>
        <v>-</v>
      </c>
      <c r="O28" s="38">
        <f>DataJednotlivci!P22</f>
        <v>6</v>
      </c>
      <c r="P28" s="38" t="str">
        <f>DataJednotlivci!Q22</f>
        <v>40.6</v>
      </c>
      <c r="Q28" s="38" t="str">
        <f>DataJednotlivci!R22</f>
        <v>-</v>
      </c>
      <c r="R28" s="38" t="str">
        <f>DataJednotlivci!S22</f>
        <v>-</v>
      </c>
      <c r="S28" s="38" t="str">
        <f>DataJednotlivci!T22</f>
        <v>-</v>
      </c>
      <c r="T28" s="38" t="str">
        <f>DataJednotlivci!U22</f>
        <v>-</v>
      </c>
      <c r="U28" s="38" t="str">
        <f>DataJednotlivci!V22</f>
        <v>-</v>
      </c>
      <c r="V28" s="38" t="str">
        <f>DataJednotlivci!W22</f>
        <v>-</v>
      </c>
      <c r="W28" s="38" t="str">
        <f>DataJednotlivci!X22</f>
        <v>-</v>
      </c>
      <c r="X28" s="38" t="str">
        <f>DataJednotlivci!Y22</f>
        <v>-</v>
      </c>
      <c r="Y28" s="36" t="str">
        <f>DataJednotlivci!Z22</f>
        <v>182.2</v>
      </c>
    </row>
    <row r="29" spans="1:25" x14ac:dyDescent="0.3">
      <c r="A29" s="48"/>
      <c r="B29" s="29" t="str">
        <f>DataJednotlivci!C23</f>
        <v>Jaroslav Machník (2007)</v>
      </c>
      <c r="C29" s="50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7"/>
    </row>
    <row r="30" spans="1:25" x14ac:dyDescent="0.3">
      <c r="A30" s="47" t="str">
        <f>DataJednotlivci!B24</f>
        <v>4.</v>
      </c>
      <c r="B30" s="29" t="str">
        <f>DataJednotlivci!C24</f>
        <v>Tomáš KUČERA (2002)</v>
      </c>
      <c r="C30" s="49" t="str">
        <f>DataJednotlivci!D24</f>
        <v>TJ Union Plzeň</v>
      </c>
      <c r="D30" s="38" t="str">
        <f>DataJednotlivci!E24</f>
        <v>1-046</v>
      </c>
      <c r="E30" s="38" t="str">
        <f>DataJednotlivci!F24</f>
        <v>-</v>
      </c>
      <c r="F30" s="38" t="str">
        <f>DataJednotlivci!G24</f>
        <v>-</v>
      </c>
      <c r="G30" s="38" t="str">
        <f>DataJednotlivci!H24</f>
        <v>-</v>
      </c>
      <c r="H30" s="38" t="str">
        <f>DataJednotlivci!I24</f>
        <v>-</v>
      </c>
      <c r="I30" s="38">
        <f>DataJednotlivci!J24</f>
        <v>3</v>
      </c>
      <c r="J30" s="38" t="str">
        <f>DataJednotlivci!K24</f>
        <v>60.4</v>
      </c>
      <c r="K30" s="38" t="str">
        <f>DataJednotlivci!L24</f>
        <v>-</v>
      </c>
      <c r="L30" s="38" t="str">
        <f>DataJednotlivci!M24</f>
        <v>-</v>
      </c>
      <c r="M30" s="38" t="str">
        <f>DataJednotlivci!N24</f>
        <v>-</v>
      </c>
      <c r="N30" s="38" t="str">
        <f>DataJednotlivci!O24</f>
        <v>-</v>
      </c>
      <c r="O30" s="38">
        <f>DataJednotlivci!P24</f>
        <v>3</v>
      </c>
      <c r="P30" s="38" t="str">
        <f>DataJednotlivci!Q24</f>
        <v>60.4</v>
      </c>
      <c r="Q30" s="38" t="str">
        <f>DataJednotlivci!R24</f>
        <v>-</v>
      </c>
      <c r="R30" s="38" t="str">
        <f>DataJednotlivci!S24</f>
        <v>-</v>
      </c>
      <c r="S30" s="38" t="str">
        <f>DataJednotlivci!T24</f>
        <v>-</v>
      </c>
      <c r="T30" s="38" t="str">
        <f>DataJednotlivci!U24</f>
        <v>-</v>
      </c>
      <c r="U30" s="38" t="str">
        <f>DataJednotlivci!V24</f>
        <v>-</v>
      </c>
      <c r="V30" s="38" t="str">
        <f>DataJednotlivci!W24</f>
        <v>-</v>
      </c>
      <c r="W30" s="38" t="str">
        <f>DataJednotlivci!X24</f>
        <v>-</v>
      </c>
      <c r="X30" s="38" t="str">
        <f>DataJednotlivci!Y24</f>
        <v>-</v>
      </c>
      <c r="Y30" s="36" t="str">
        <f>DataJednotlivci!Z24</f>
        <v>120.8</v>
      </c>
    </row>
    <row r="31" spans="1:25" x14ac:dyDescent="0.3">
      <c r="A31" s="48"/>
      <c r="B31" s="29" t="str">
        <f>DataJednotlivci!C25</f>
        <v>Tomáš BĚLE (2011)</v>
      </c>
      <c r="C31" s="5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7"/>
    </row>
    <row r="32" spans="1:25" x14ac:dyDescent="0.3">
      <c r="A32" s="47" t="str">
        <f>DataJednotlivci!B26</f>
        <v>5.</v>
      </c>
      <c r="B32" s="29" t="str">
        <f>DataJednotlivci!C26</f>
        <v>Petr DITTRICH (1976)</v>
      </c>
      <c r="C32" s="49" t="str">
        <f>DataJednotlivci!D26</f>
        <v>VK Slavia Hradec Králové</v>
      </c>
      <c r="D32" s="38" t="str">
        <f>DataJednotlivci!E26</f>
        <v>1-093</v>
      </c>
      <c r="E32" s="38" t="str">
        <f>DataJednotlivci!F26</f>
        <v>-</v>
      </c>
      <c r="F32" s="38" t="str">
        <f>DataJednotlivci!G26</f>
        <v>-</v>
      </c>
      <c r="G32" s="38" t="str">
        <f>DataJednotlivci!H26</f>
        <v>-</v>
      </c>
      <c r="H32" s="38" t="str">
        <f>DataJednotlivci!I26</f>
        <v>-</v>
      </c>
      <c r="I32" s="38" t="str">
        <f>DataJednotlivci!J26</f>
        <v>-</v>
      </c>
      <c r="J32" s="38" t="str">
        <f>DataJednotlivci!K26</f>
        <v>-</v>
      </c>
      <c r="K32" s="38" t="str">
        <f>DataJednotlivci!L26</f>
        <v>-</v>
      </c>
      <c r="L32" s="38" t="str">
        <f>DataJednotlivci!M26</f>
        <v>-</v>
      </c>
      <c r="M32" s="38" t="str">
        <f>DataJednotlivci!N26</f>
        <v>-</v>
      </c>
      <c r="N32" s="38" t="str">
        <f>DataJednotlivci!O26</f>
        <v>-</v>
      </c>
      <c r="O32" s="38" t="str">
        <f>DataJednotlivci!P26</f>
        <v>-</v>
      </c>
      <c r="P32" s="38" t="str">
        <f>DataJednotlivci!Q26</f>
        <v>-</v>
      </c>
      <c r="Q32" s="38" t="str">
        <f>DataJednotlivci!R26</f>
        <v>-</v>
      </c>
      <c r="R32" s="38" t="str">
        <f>DataJednotlivci!S26</f>
        <v>-</v>
      </c>
      <c r="S32" s="38" t="str">
        <f>DataJednotlivci!T26</f>
        <v>-</v>
      </c>
      <c r="T32" s="38" t="str">
        <f>DataJednotlivci!U26</f>
        <v>-</v>
      </c>
      <c r="U32" s="38">
        <f>DataJednotlivci!V26</f>
        <v>1</v>
      </c>
      <c r="V32" s="38">
        <f>DataJednotlivci!W26</f>
        <v>100</v>
      </c>
      <c r="W32" s="38" t="str">
        <f>DataJednotlivci!X26</f>
        <v>-</v>
      </c>
      <c r="X32" s="38" t="str">
        <f>DataJednotlivci!Y26</f>
        <v>-</v>
      </c>
      <c r="Y32" s="36">
        <f>DataJednotlivci!Z26</f>
        <v>100</v>
      </c>
    </row>
    <row r="33" spans="1:25" x14ac:dyDescent="0.3">
      <c r="A33" s="51"/>
      <c r="B33" s="31" t="str">
        <f>DataJednotlivci!C27</f>
        <v>Martin PEŠAVA (1999)</v>
      </c>
      <c r="C33" s="5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1"/>
    </row>
    <row r="34" spans="1:25" x14ac:dyDescent="0.3">
      <c r="A34" s="60" t="s">
        <v>52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2"/>
    </row>
    <row r="35" spans="1:25" x14ac:dyDescent="0.3">
      <c r="A35" s="47" t="str">
        <f>DataJednotlivci!B28</f>
        <v>1.</v>
      </c>
      <c r="B35" s="29" t="str">
        <f>DataJednotlivci!C28</f>
        <v>Karel FAIT (1974)</v>
      </c>
      <c r="C35" s="49" t="str">
        <f>DataJednotlivci!D28</f>
        <v>Kotva Plzeň, o.s.</v>
      </c>
      <c r="D35" s="38" t="str">
        <f>DataJednotlivci!E28</f>
        <v>1-092</v>
      </c>
      <c r="E35" s="38" t="str">
        <f>DataJednotlivci!F28</f>
        <v>1</v>
      </c>
      <c r="F35" s="38" t="str">
        <f>DataJednotlivci!G28</f>
        <v>100</v>
      </c>
      <c r="G35" s="38" t="str">
        <f>DataJednotlivci!H28</f>
        <v>1</v>
      </c>
      <c r="H35" s="38" t="str">
        <f>DataJednotlivci!I28</f>
        <v>100</v>
      </c>
      <c r="I35" s="38" t="str">
        <f>DataJednotlivci!J28</f>
        <v>2</v>
      </c>
      <c r="J35" s="38" t="str">
        <f>DataJednotlivci!K28</f>
        <v>91</v>
      </c>
      <c r="K35" s="38" t="str">
        <f>DataJednotlivci!L28</f>
        <v>-</v>
      </c>
      <c r="L35" s="38" t="str">
        <f>DataJednotlivci!M28</f>
        <v>-</v>
      </c>
      <c r="M35" s="38" t="str">
        <f>DataJednotlivci!N28</f>
        <v>-</v>
      </c>
      <c r="N35" s="38" t="str">
        <f>DataJednotlivci!O28</f>
        <v>-</v>
      </c>
      <c r="O35" s="38" t="str">
        <f>DataJednotlivci!P28</f>
        <v>1</v>
      </c>
      <c r="P35" s="38" t="str">
        <f>DataJednotlivci!Q28</f>
        <v>100</v>
      </c>
      <c r="Q35" s="38" t="str">
        <f>DataJednotlivci!R28</f>
        <v>-</v>
      </c>
      <c r="R35" s="38" t="str">
        <f>DataJednotlivci!S28</f>
        <v>-</v>
      </c>
      <c r="S35" s="38" t="str">
        <f>DataJednotlivci!T28</f>
        <v>-</v>
      </c>
      <c r="T35" s="38" t="str">
        <f>DataJednotlivci!U28</f>
        <v>-</v>
      </c>
      <c r="U35" s="38" t="str">
        <f>DataJednotlivci!V28</f>
        <v>4</v>
      </c>
      <c r="V35" s="38" t="str">
        <f>DataJednotlivci!W28</f>
        <v>50.5</v>
      </c>
      <c r="W35" s="38" t="str">
        <f>DataJednotlivci!X28</f>
        <v>-</v>
      </c>
      <c r="X35" s="38" t="str">
        <f>DataJednotlivci!Y28</f>
        <v>-</v>
      </c>
      <c r="Y35" s="36" t="str">
        <f>DataJednotlivci!Z28</f>
        <v>391</v>
      </c>
    </row>
    <row r="36" spans="1:25" x14ac:dyDescent="0.3">
      <c r="A36" s="48"/>
      <c r="B36" s="29" t="str">
        <f>DataJednotlivci!C29</f>
        <v>Vítek Ansl (2003)</v>
      </c>
      <c r="C36" s="5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7"/>
    </row>
    <row r="37" spans="1:25" x14ac:dyDescent="0.3">
      <c r="A37" s="47" t="str">
        <f>DataJednotlivci!B30</f>
        <v>2.</v>
      </c>
      <c r="B37" s="29" t="str">
        <f>DataJednotlivci!C30</f>
        <v>Otakar CHRAMOSTA Ing. (1970)</v>
      </c>
      <c r="C37" s="50" t="s">
        <v>56</v>
      </c>
      <c r="D37" s="38" t="str">
        <f>DataJednotlivci!E30</f>
        <v>1-094</v>
      </c>
      <c r="E37" s="38" t="str">
        <f>DataJednotlivci!F30</f>
        <v>3</v>
      </c>
      <c r="F37" s="38" t="str">
        <f>DataJednotlivci!G30</f>
        <v>67</v>
      </c>
      <c r="G37" s="38" t="str">
        <f>DataJednotlivci!H30</f>
        <v>2</v>
      </c>
      <c r="H37" s="38" t="str">
        <f>DataJednotlivci!I30</f>
        <v>92.4</v>
      </c>
      <c r="I37" s="38" t="str">
        <f>DataJednotlivci!J30</f>
        <v>1</v>
      </c>
      <c r="J37" s="38" t="str">
        <f>DataJednotlivci!K30</f>
        <v>100</v>
      </c>
      <c r="K37" s="38" t="str">
        <f>DataJednotlivci!L30</f>
        <v>1</v>
      </c>
      <c r="L37" s="38" t="str">
        <f>DataJednotlivci!M30</f>
        <v>100</v>
      </c>
      <c r="M37" s="38" t="str">
        <f>DataJednotlivci!N30</f>
        <v>-</v>
      </c>
      <c r="N37" s="38" t="str">
        <f>DataJednotlivci!O30</f>
        <v>-</v>
      </c>
      <c r="O37" s="38" t="str">
        <f>DataJednotlivci!P30</f>
        <v>3</v>
      </c>
      <c r="P37" s="38" t="str">
        <f>DataJednotlivci!Q30</f>
        <v>71.7</v>
      </c>
      <c r="Q37" s="38" t="str">
        <f>DataJednotlivci!R30</f>
        <v>-</v>
      </c>
      <c r="R37" s="38" t="str">
        <f>DataJednotlivci!S30</f>
        <v>-</v>
      </c>
      <c r="S37" s="38" t="str">
        <f>DataJednotlivci!T30</f>
        <v>-</v>
      </c>
      <c r="T37" s="38" t="str">
        <f>DataJednotlivci!U30</f>
        <v>-</v>
      </c>
      <c r="U37" s="38" t="str">
        <f>DataJednotlivci!V30</f>
        <v>5</v>
      </c>
      <c r="V37" s="38" t="str">
        <f>DataJednotlivci!W30</f>
        <v>25.8</v>
      </c>
      <c r="W37" s="38" t="str">
        <f>DataJednotlivci!X30</f>
        <v>-</v>
      </c>
      <c r="X37" s="38" t="str">
        <f>DataJednotlivci!Y30</f>
        <v>-</v>
      </c>
      <c r="Y37" s="36" t="str">
        <f>DataJednotlivci!Z30</f>
        <v>364.1</v>
      </c>
    </row>
    <row r="38" spans="1:25" x14ac:dyDescent="0.3">
      <c r="A38" s="48"/>
      <c r="B38" s="29" t="str">
        <f>DataJednotlivci!C31</f>
        <v>Aneta CHRAMOSTOVÁ (1999)</v>
      </c>
      <c r="C38" s="5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7"/>
    </row>
    <row r="39" spans="1:25" x14ac:dyDescent="0.3">
      <c r="A39" s="47" t="str">
        <f>DataJednotlivci!B32</f>
        <v>3.</v>
      </c>
      <c r="B39" s="29" t="str">
        <f>DataJednotlivci!C32</f>
        <v>Břetislav GRŇO (1975)</v>
      </c>
      <c r="C39" s="50" t="s">
        <v>26</v>
      </c>
      <c r="D39" s="38" t="str">
        <f>DataJednotlivci!E32</f>
        <v>1-093</v>
      </c>
      <c r="E39" s="38" t="str">
        <f>DataJednotlivci!F32</f>
        <v>-</v>
      </c>
      <c r="F39" s="38" t="str">
        <f>DataJednotlivci!G32</f>
        <v>-</v>
      </c>
      <c r="G39" s="38" t="str">
        <f>DataJednotlivci!H32</f>
        <v>6</v>
      </c>
      <c r="H39" s="38" t="str">
        <f>DataJednotlivci!I32</f>
        <v>61.9</v>
      </c>
      <c r="I39" s="38" t="str">
        <f>DataJednotlivci!J32</f>
        <v>7</v>
      </c>
      <c r="J39" s="38" t="str">
        <f>DataJednotlivci!K32</f>
        <v>46</v>
      </c>
      <c r="K39" s="38" t="str">
        <f>DataJednotlivci!L32</f>
        <v>4</v>
      </c>
      <c r="L39" s="38" t="str">
        <f>DataJednotlivci!M32</f>
        <v>60.4</v>
      </c>
      <c r="M39" s="38" t="str">
        <f>DataJednotlivci!N32</f>
        <v>1</v>
      </c>
      <c r="N39" s="38" t="str">
        <f>DataJednotlivci!O32</f>
        <v>100</v>
      </c>
      <c r="O39" s="38" t="str">
        <f>DataJednotlivci!P32</f>
        <v>6</v>
      </c>
      <c r="P39" s="38" t="str">
        <f>DataJednotlivci!Q32</f>
        <v>57.6</v>
      </c>
      <c r="Q39" s="38" t="str">
        <f>DataJednotlivci!R32</f>
        <v>-</v>
      </c>
      <c r="R39" s="38" t="str">
        <f>DataJednotlivci!S32</f>
        <v>-</v>
      </c>
      <c r="S39" s="38" t="str">
        <f>DataJednotlivci!T32</f>
        <v>-</v>
      </c>
      <c r="T39" s="38" t="str">
        <f>DataJednotlivci!U32</f>
        <v>-</v>
      </c>
      <c r="U39" s="38" t="str">
        <f>DataJednotlivci!V32</f>
        <v>-</v>
      </c>
      <c r="V39" s="38" t="str">
        <f>DataJednotlivci!W32</f>
        <v>-</v>
      </c>
      <c r="W39" s="38" t="str">
        <f>DataJednotlivci!X32</f>
        <v>-</v>
      </c>
      <c r="X39" s="38" t="str">
        <f>DataJednotlivci!Y32</f>
        <v>-</v>
      </c>
      <c r="Y39" s="36" t="str">
        <f>DataJednotlivci!Z32</f>
        <v>279.9</v>
      </c>
    </row>
    <row r="40" spans="1:25" x14ac:dyDescent="0.3">
      <c r="A40" s="48"/>
      <c r="B40" s="29" t="str">
        <f>DataJednotlivci!C33</f>
        <v>Dagmar Grňová (1972)</v>
      </c>
      <c r="C40" s="5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7"/>
    </row>
    <row r="41" spans="1:25" x14ac:dyDescent="0.3">
      <c r="A41" s="47" t="str">
        <f>DataJednotlivci!B34</f>
        <v>4.</v>
      </c>
      <c r="B41" s="29" t="str">
        <f>DataJednotlivci!C34</f>
        <v>Lenka Doskočilová (1962)</v>
      </c>
      <c r="C41" s="50" t="s">
        <v>45</v>
      </c>
      <c r="D41" s="38" t="str">
        <f>DataJednotlivci!E34</f>
        <v>1-112</v>
      </c>
      <c r="E41" s="38" t="str">
        <f>DataJednotlivci!F34</f>
        <v>-</v>
      </c>
      <c r="F41" s="38" t="str">
        <f>DataJednotlivci!G34</f>
        <v>-</v>
      </c>
      <c r="G41" s="38" t="str">
        <f>DataJednotlivci!H34</f>
        <v>3</v>
      </c>
      <c r="H41" s="38" t="str">
        <f>DataJednotlivci!I34</f>
        <v>84.8</v>
      </c>
      <c r="I41" s="38" t="str">
        <f>DataJednotlivci!J34</f>
        <v>-</v>
      </c>
      <c r="J41" s="38" t="str">
        <f>DataJednotlivci!K34</f>
        <v>-</v>
      </c>
      <c r="K41" s="38" t="str">
        <f>DataJednotlivci!L34</f>
        <v>2</v>
      </c>
      <c r="L41" s="38" t="str">
        <f>DataJednotlivci!M34</f>
        <v>80.2</v>
      </c>
      <c r="M41" s="38" t="str">
        <f>DataJednotlivci!N34</f>
        <v>-</v>
      </c>
      <c r="N41" s="38" t="str">
        <f>DataJednotlivci!O34</f>
        <v>-</v>
      </c>
      <c r="O41" s="38" t="str">
        <f>DataJednotlivci!P34</f>
        <v>8</v>
      </c>
      <c r="P41" s="38" t="str">
        <f>DataJednotlivci!Q34</f>
        <v>43.4</v>
      </c>
      <c r="Q41" s="38" t="str">
        <f>DataJednotlivci!R34</f>
        <v>-</v>
      </c>
      <c r="R41" s="38" t="str">
        <f>DataJednotlivci!S34</f>
        <v>-</v>
      </c>
      <c r="S41" s="38" t="str">
        <f>DataJednotlivci!T34</f>
        <v>-</v>
      </c>
      <c r="T41" s="38" t="str">
        <f>DataJednotlivci!U34</f>
        <v>-</v>
      </c>
      <c r="U41" s="38" t="str">
        <f>DataJednotlivci!V34</f>
        <v>-</v>
      </c>
      <c r="V41" s="38" t="str">
        <f>DataJednotlivci!W34</f>
        <v>-</v>
      </c>
      <c r="W41" s="38" t="str">
        <f>DataJednotlivci!X34</f>
        <v>-</v>
      </c>
      <c r="X41" s="38" t="str">
        <f>DataJednotlivci!Y34</f>
        <v>-</v>
      </c>
      <c r="Y41" s="36" t="str">
        <f>DataJednotlivci!Z34</f>
        <v>208.4</v>
      </c>
    </row>
    <row r="42" spans="1:25" x14ac:dyDescent="0.3">
      <c r="A42" s="48"/>
      <c r="B42" s="29" t="str">
        <f>DataJednotlivci!C35</f>
        <v>Ondrej VARGA (1975)</v>
      </c>
      <c r="C42" s="50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7"/>
    </row>
    <row r="43" spans="1:25" x14ac:dyDescent="0.3">
      <c r="A43" s="47" t="str">
        <f>DataJednotlivci!B36</f>
        <v>5.</v>
      </c>
      <c r="B43" s="29" t="str">
        <f>DataJednotlivci!C36</f>
        <v>Jiří KOVÁŘ (1959)</v>
      </c>
      <c r="C43" s="50" t="s">
        <v>101</v>
      </c>
      <c r="D43" s="38" t="str">
        <f>DataJednotlivci!E36</f>
        <v>1-043</v>
      </c>
      <c r="E43" s="38" t="str">
        <f>DataJednotlivci!F36</f>
        <v>4</v>
      </c>
      <c r="F43" s="38" t="str">
        <f>DataJednotlivci!G36</f>
        <v>50.5</v>
      </c>
      <c r="G43" s="38" t="str">
        <f>DataJednotlivci!H36</f>
        <v>7</v>
      </c>
      <c r="H43" s="38" t="str">
        <f>DataJednotlivci!I36</f>
        <v>54.3</v>
      </c>
      <c r="I43" s="38" t="str">
        <f>DataJednotlivci!J36</f>
        <v>4</v>
      </c>
      <c r="J43" s="38" t="str">
        <f>DataJednotlivci!K36</f>
        <v>73</v>
      </c>
      <c r="K43" s="38" t="str">
        <f>DataJednotlivci!L36</f>
        <v>-</v>
      </c>
      <c r="L43" s="38" t="str">
        <f>DataJednotlivci!M36</f>
        <v>-</v>
      </c>
      <c r="M43" s="38" t="str">
        <f>DataJednotlivci!N36</f>
        <v>-</v>
      </c>
      <c r="N43" s="38" t="str">
        <f>DataJednotlivci!O36</f>
        <v>-</v>
      </c>
      <c r="O43" s="38" t="str">
        <f>DataJednotlivci!P36</f>
        <v>-</v>
      </c>
      <c r="P43" s="38" t="str">
        <f>DataJednotlivci!Q36</f>
        <v>-</v>
      </c>
      <c r="Q43" s="38" t="str">
        <f>DataJednotlivci!R36</f>
        <v>-</v>
      </c>
      <c r="R43" s="38" t="str">
        <f>DataJednotlivci!S36</f>
        <v>-</v>
      </c>
      <c r="S43" s="38" t="str">
        <f>DataJednotlivci!T36</f>
        <v>-</v>
      </c>
      <c r="T43" s="38" t="str">
        <f>DataJednotlivci!U36</f>
        <v>-</v>
      </c>
      <c r="U43" s="38" t="str">
        <f>DataJednotlivci!V36</f>
        <v>-</v>
      </c>
      <c r="V43" s="38" t="str">
        <f>DataJednotlivci!W36</f>
        <v>-</v>
      </c>
      <c r="W43" s="38" t="str">
        <f>DataJednotlivci!X36</f>
        <v>-</v>
      </c>
      <c r="X43" s="38" t="str">
        <f>DataJednotlivci!Y36</f>
        <v>-</v>
      </c>
      <c r="Y43" s="36" t="str">
        <f>DataJednotlivci!Z36</f>
        <v>177.8</v>
      </c>
    </row>
    <row r="44" spans="1:25" x14ac:dyDescent="0.3">
      <c r="A44" s="51"/>
      <c r="B44" s="31" t="str">
        <f>DataJednotlivci!C37</f>
        <v>Jiří SIKA (1937)</v>
      </c>
      <c r="C44" s="52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1"/>
    </row>
    <row r="45" spans="1:25" x14ac:dyDescent="0.3">
      <c r="A45" s="66" t="s">
        <v>59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8"/>
    </row>
    <row r="46" spans="1:25" x14ac:dyDescent="0.3">
      <c r="A46" s="28" t="str">
        <f>DataJednotlivci!B38</f>
        <v>1.</v>
      </c>
      <c r="B46" s="29" t="str">
        <f>DataJednotlivci!C38</f>
        <v>Václav ČECHMÁNEK (2006)</v>
      </c>
      <c r="C46" s="29" t="str">
        <f>DataJednotlivci!D38</f>
        <v>VO Racek DDM Brno</v>
      </c>
      <c r="D46" s="10" t="str">
        <f>DataJednotlivci!E38</f>
        <v>1-071</v>
      </c>
      <c r="E46" s="10">
        <f>DataJednotlivci!F38</f>
        <v>1</v>
      </c>
      <c r="F46" s="10">
        <f>DataJednotlivci!G38</f>
        <v>100</v>
      </c>
      <c r="G46" s="10">
        <f>DataJednotlivci!H38</f>
        <v>1</v>
      </c>
      <c r="H46" s="10">
        <f>DataJednotlivci!I38</f>
        <v>100</v>
      </c>
      <c r="I46" s="10">
        <f>DataJednotlivci!J38</f>
        <v>1</v>
      </c>
      <c r="J46" s="10">
        <f>DataJednotlivci!K38</f>
        <v>100</v>
      </c>
      <c r="K46" s="10">
        <f>DataJednotlivci!L38</f>
        <v>1</v>
      </c>
      <c r="L46" s="10">
        <f>DataJednotlivci!M38</f>
        <v>100</v>
      </c>
      <c r="M46" s="10">
        <f>DataJednotlivci!N38</f>
        <v>2</v>
      </c>
      <c r="N46" s="10" t="str">
        <f>DataJednotlivci!O38</f>
        <v>91.8</v>
      </c>
      <c r="O46" s="10" t="str">
        <f>DataJednotlivci!P38</f>
        <v>-</v>
      </c>
      <c r="P46" s="10" t="str">
        <f>DataJednotlivci!Q38</f>
        <v>-</v>
      </c>
      <c r="Q46" s="10" t="str">
        <f>DataJednotlivci!R38</f>
        <v>-</v>
      </c>
      <c r="R46" s="10" t="str">
        <f>DataJednotlivci!S38</f>
        <v>-</v>
      </c>
      <c r="S46" s="10" t="str">
        <f>DataJednotlivci!T38</f>
        <v>-</v>
      </c>
      <c r="T46" s="10" t="str">
        <f>DataJednotlivci!U38</f>
        <v>-</v>
      </c>
      <c r="U46" s="10" t="str">
        <f>DataJednotlivci!V38</f>
        <v>-</v>
      </c>
      <c r="V46" s="10" t="str">
        <f>DataJednotlivci!W38</f>
        <v>-</v>
      </c>
      <c r="W46" s="10" t="str">
        <f>DataJednotlivci!X38</f>
        <v>-</v>
      </c>
      <c r="X46" s="10" t="str">
        <f>DataJednotlivci!Y38</f>
        <v>-</v>
      </c>
      <c r="Y46" s="7">
        <f>DataJednotlivci!Z38</f>
        <v>400</v>
      </c>
    </row>
    <row r="47" spans="1:25" x14ac:dyDescent="0.3">
      <c r="A47" s="28" t="str">
        <f>DataJednotlivci!B39</f>
        <v>2.</v>
      </c>
      <c r="B47" s="29" t="str">
        <f>DataJednotlivci!C39</f>
        <v>Robert JANATA (2004)</v>
      </c>
      <c r="C47" s="29" t="str">
        <f>DataJednotlivci!D39</f>
        <v>VK Slavia Hradec Králové</v>
      </c>
      <c r="D47" s="10" t="str">
        <f>DataJednotlivci!E39</f>
        <v>1-093</v>
      </c>
      <c r="E47" s="10">
        <f>DataJednotlivci!F39</f>
        <v>2</v>
      </c>
      <c r="F47" s="10" t="str">
        <f>DataJednotlivci!G39</f>
        <v>87.6</v>
      </c>
      <c r="G47" s="10">
        <f>DataJednotlivci!H39</f>
        <v>2</v>
      </c>
      <c r="H47" s="10" t="str">
        <f>DataJednotlivci!I39</f>
        <v>94.8</v>
      </c>
      <c r="I47" s="10">
        <f>DataJednotlivci!J39</f>
        <v>2</v>
      </c>
      <c r="J47" s="10" t="str">
        <f>DataJednotlivci!K39</f>
        <v>93.8</v>
      </c>
      <c r="K47" s="10">
        <f>DataJednotlivci!L39</f>
        <v>6</v>
      </c>
      <c r="L47" s="10" t="str">
        <f>DataJednotlivci!M39</f>
        <v>80.2</v>
      </c>
      <c r="M47" s="10">
        <f>DataJednotlivci!N39</f>
        <v>1</v>
      </c>
      <c r="N47" s="10">
        <f>DataJednotlivci!O39</f>
        <v>100</v>
      </c>
      <c r="O47" s="10">
        <f>DataJednotlivci!P39</f>
        <v>1</v>
      </c>
      <c r="P47" s="10">
        <f>DataJednotlivci!Q39</f>
        <v>100</v>
      </c>
      <c r="Q47" s="10" t="str">
        <f>DataJednotlivci!R39</f>
        <v>-</v>
      </c>
      <c r="R47" s="10" t="str">
        <f>DataJednotlivci!S39</f>
        <v>-</v>
      </c>
      <c r="S47" s="10" t="str">
        <f>DataJednotlivci!T39</f>
        <v>-</v>
      </c>
      <c r="T47" s="10" t="str">
        <f>DataJednotlivci!U39</f>
        <v>-</v>
      </c>
      <c r="U47" s="10" t="str">
        <f>DataJednotlivci!V39</f>
        <v>-</v>
      </c>
      <c r="V47" s="10" t="str">
        <f>DataJednotlivci!W39</f>
        <v>-</v>
      </c>
      <c r="W47" s="10">
        <f>DataJednotlivci!X39</f>
        <v>1</v>
      </c>
      <c r="X47" s="10">
        <f>DataJednotlivci!Y39</f>
        <v>100</v>
      </c>
      <c r="Y47" s="7" t="str">
        <f>DataJednotlivci!Z39</f>
        <v>394.8</v>
      </c>
    </row>
    <row r="48" spans="1:25" x14ac:dyDescent="0.3">
      <c r="A48" s="28" t="str">
        <f>DataJednotlivci!B40</f>
        <v>3.</v>
      </c>
      <c r="B48" s="29" t="str">
        <f>DataJednotlivci!C40</f>
        <v>Jakub RŮŽIČKA (2004)</v>
      </c>
      <c r="C48" s="29" t="str">
        <f>DataJednotlivci!D40</f>
        <v>Vodáci Prachatice</v>
      </c>
      <c r="D48" s="10" t="str">
        <f>DataJednotlivci!E40</f>
        <v>1-087</v>
      </c>
      <c r="E48" s="10">
        <f>DataJednotlivci!F40</f>
        <v>3</v>
      </c>
      <c r="F48" s="10" t="str">
        <f>DataJednotlivci!G40</f>
        <v>75.3</v>
      </c>
      <c r="G48" s="10">
        <f>DataJednotlivci!H40</f>
        <v>13</v>
      </c>
      <c r="H48" s="10" t="str">
        <f>DataJednotlivci!I40</f>
        <v>37.5</v>
      </c>
      <c r="I48" s="10">
        <f>DataJednotlivci!J40</f>
        <v>3</v>
      </c>
      <c r="J48" s="10" t="str">
        <f>DataJednotlivci!K40</f>
        <v>87.6</v>
      </c>
      <c r="K48" s="10" t="str">
        <f>DataJednotlivci!L40</f>
        <v>-</v>
      </c>
      <c r="L48" s="10" t="str">
        <f>DataJednotlivci!M40</f>
        <v>-</v>
      </c>
      <c r="M48" s="10" t="str">
        <f>DataJednotlivci!N40</f>
        <v>-</v>
      </c>
      <c r="N48" s="10" t="str">
        <f>DataJednotlivci!O40</f>
        <v>-</v>
      </c>
      <c r="O48" s="10">
        <f>DataJednotlivci!P40</f>
        <v>3</v>
      </c>
      <c r="P48" s="10" t="str">
        <f>DataJednotlivci!Q40</f>
        <v>88.4</v>
      </c>
      <c r="Q48" s="10" t="str">
        <f>DataJednotlivci!R40</f>
        <v>-</v>
      </c>
      <c r="R48" s="10" t="str">
        <f>DataJednotlivci!S40</f>
        <v>-</v>
      </c>
      <c r="S48" s="10" t="str">
        <f>DataJednotlivci!T40</f>
        <v>-</v>
      </c>
      <c r="T48" s="10" t="str">
        <f>DataJednotlivci!U40</f>
        <v>-</v>
      </c>
      <c r="U48" s="10" t="str">
        <f>DataJednotlivci!V40</f>
        <v>-</v>
      </c>
      <c r="V48" s="10" t="str">
        <f>DataJednotlivci!W40</f>
        <v>-</v>
      </c>
      <c r="W48" s="10">
        <f>DataJednotlivci!X40</f>
        <v>5</v>
      </c>
      <c r="X48" s="10" t="str">
        <f>DataJednotlivci!Y40</f>
        <v>80.2</v>
      </c>
      <c r="Y48" s="7" t="str">
        <f>DataJednotlivci!Z40</f>
        <v>331.5</v>
      </c>
    </row>
    <row r="49" spans="1:25" x14ac:dyDescent="0.3">
      <c r="A49" s="28" t="str">
        <f>DataJednotlivci!B41</f>
        <v>4.</v>
      </c>
      <c r="B49" s="29" t="str">
        <f>DataJednotlivci!C41</f>
        <v>Michal HEBELKA (2007)</v>
      </c>
      <c r="C49" s="29" t="str">
        <f>DataJednotlivci!D41</f>
        <v>VK Slavia Hradec Králové</v>
      </c>
      <c r="D49" s="10" t="str">
        <f>DataJednotlivci!E41</f>
        <v>1-093</v>
      </c>
      <c r="E49" s="10">
        <f>DataJednotlivci!F41</f>
        <v>6</v>
      </c>
      <c r="F49" s="10" t="str">
        <f>DataJednotlivci!G41</f>
        <v>38.1</v>
      </c>
      <c r="G49" s="10">
        <f>DataJednotlivci!H41</f>
        <v>5</v>
      </c>
      <c r="H49" s="10" t="str">
        <f>DataJednotlivci!I41</f>
        <v>79.2</v>
      </c>
      <c r="I49" s="10" t="str">
        <f>DataJednotlivci!J41</f>
        <v>-</v>
      </c>
      <c r="J49" s="10" t="str">
        <f>DataJednotlivci!K41</f>
        <v>-</v>
      </c>
      <c r="K49" s="10">
        <f>DataJednotlivci!L41</f>
        <v>7</v>
      </c>
      <c r="L49" s="10" t="str">
        <f>DataJednotlivci!M41</f>
        <v>76.2</v>
      </c>
      <c r="M49" s="10">
        <f>DataJednotlivci!N41</f>
        <v>4</v>
      </c>
      <c r="N49" s="10" t="str">
        <f>DataJednotlivci!O41</f>
        <v>75.3</v>
      </c>
      <c r="O49" s="10">
        <f>DataJednotlivci!P41</f>
        <v>7</v>
      </c>
      <c r="P49" s="10" t="str">
        <f>DataJednotlivci!Q41</f>
        <v>70.9</v>
      </c>
      <c r="Q49" s="10" t="str">
        <f>DataJednotlivci!R41</f>
        <v>-</v>
      </c>
      <c r="R49" s="10" t="str">
        <f>DataJednotlivci!S41</f>
        <v>-</v>
      </c>
      <c r="S49" s="10" t="str">
        <f>DataJednotlivci!T41</f>
        <v>-</v>
      </c>
      <c r="T49" s="10" t="str">
        <f>DataJednotlivci!U41</f>
        <v>-</v>
      </c>
      <c r="U49" s="10" t="str">
        <f>DataJednotlivci!V41</f>
        <v>-</v>
      </c>
      <c r="V49" s="10" t="str">
        <f>DataJednotlivci!W41</f>
        <v>-</v>
      </c>
      <c r="W49" s="10">
        <f>DataJednotlivci!X41</f>
        <v>2</v>
      </c>
      <c r="X49" s="10" t="str">
        <f>DataJednotlivci!Y41</f>
        <v>95.1</v>
      </c>
      <c r="Y49" s="7" t="str">
        <f>DataJednotlivci!Z41</f>
        <v>325.8</v>
      </c>
    </row>
    <row r="50" spans="1:25" x14ac:dyDescent="0.3">
      <c r="A50" s="30" t="str">
        <f>DataJednotlivci!B42</f>
        <v>5.</v>
      </c>
      <c r="B50" s="31" t="str">
        <f>DataJednotlivci!C42</f>
        <v>Adam ŠŤASTNÝ (2007)</v>
      </c>
      <c r="C50" s="31" t="str">
        <f>DataJednotlivci!D42</f>
        <v>VO Racek DDM Brno</v>
      </c>
      <c r="D50" s="11" t="str">
        <f>DataJednotlivci!E42</f>
        <v>1-071</v>
      </c>
      <c r="E50" s="11" t="str">
        <f>DataJednotlivci!F42</f>
        <v>-</v>
      </c>
      <c r="F50" s="11" t="str">
        <f>DataJednotlivci!G42</f>
        <v>-</v>
      </c>
      <c r="G50" s="11">
        <f>DataJednotlivci!H42</f>
        <v>3</v>
      </c>
      <c r="H50" s="11" t="str">
        <f>DataJednotlivci!I42</f>
        <v>89.6</v>
      </c>
      <c r="I50" s="11" t="str">
        <f>DataJednotlivci!J42</f>
        <v>-</v>
      </c>
      <c r="J50" s="11" t="str">
        <f>DataJednotlivci!K42</f>
        <v>-</v>
      </c>
      <c r="K50" s="11">
        <f>DataJednotlivci!L42</f>
        <v>3</v>
      </c>
      <c r="L50" s="11" t="str">
        <f>DataJednotlivci!M42</f>
        <v>92.1</v>
      </c>
      <c r="M50" s="11">
        <f>DataJednotlivci!N42</f>
        <v>7</v>
      </c>
      <c r="N50" s="11">
        <f>DataJednotlivci!O42</f>
        <v>67</v>
      </c>
      <c r="O50" s="11" t="str">
        <f>DataJednotlivci!P42</f>
        <v>-</v>
      </c>
      <c r="P50" s="11" t="str">
        <f>DataJednotlivci!Q42</f>
        <v>-</v>
      </c>
      <c r="Q50" s="11" t="str">
        <f>DataJednotlivci!R42</f>
        <v>-</v>
      </c>
      <c r="R50" s="11" t="str">
        <f>DataJednotlivci!S42</f>
        <v>-</v>
      </c>
      <c r="S50" s="11" t="str">
        <f>DataJednotlivci!T42</f>
        <v>-</v>
      </c>
      <c r="T50" s="11" t="str">
        <f>DataJednotlivci!U42</f>
        <v>-</v>
      </c>
      <c r="U50" s="11" t="str">
        <f>DataJednotlivci!V42</f>
        <v>-</v>
      </c>
      <c r="V50" s="11" t="str">
        <f>DataJednotlivci!W42</f>
        <v>-</v>
      </c>
      <c r="W50" s="11">
        <f>DataJednotlivci!X42</f>
        <v>8</v>
      </c>
      <c r="X50" s="11" t="str">
        <f>DataJednotlivci!Y42</f>
        <v>65.4</v>
      </c>
      <c r="Y50" s="8" t="str">
        <f>DataJednotlivci!Z42</f>
        <v>314.1</v>
      </c>
    </row>
    <row r="51" spans="1:25" x14ac:dyDescent="0.3">
      <c r="A51" s="60" t="s">
        <v>63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</row>
    <row r="52" spans="1:25" x14ac:dyDescent="0.3">
      <c r="A52" s="28" t="str">
        <f>DataJednotlivci!B38</f>
        <v>1.</v>
      </c>
      <c r="B52" s="29" t="str">
        <f>DataJednotlivci!C43</f>
        <v>Anna ČECHMÁNKOVÁ (2004)</v>
      </c>
      <c r="C52" s="29" t="str">
        <f>DataJednotlivci!D43</f>
        <v>VO Racek DDM Brno</v>
      </c>
      <c r="D52" s="10" t="str">
        <f>DataJednotlivci!E43</f>
        <v>1-071</v>
      </c>
      <c r="E52" s="10" t="str">
        <f>DataJednotlivci!F43</f>
        <v>-</v>
      </c>
      <c r="F52" s="10" t="str">
        <f>DataJednotlivci!G43</f>
        <v>-</v>
      </c>
      <c r="G52" s="10" t="str">
        <f>DataJednotlivci!H43</f>
        <v>1</v>
      </c>
      <c r="H52" s="10" t="str">
        <f>DataJednotlivci!I43</f>
        <v>100</v>
      </c>
      <c r="I52" s="10" t="str">
        <f>DataJednotlivci!J43</f>
        <v>1</v>
      </c>
      <c r="J52" s="10" t="str">
        <f>DataJednotlivci!K43</f>
        <v>100</v>
      </c>
      <c r="K52" s="10" t="str">
        <f>DataJednotlivci!L43</f>
        <v>1</v>
      </c>
      <c r="L52" s="10" t="str">
        <f>DataJednotlivci!M43</f>
        <v>100</v>
      </c>
      <c r="M52" s="10" t="str">
        <f>DataJednotlivci!N43</f>
        <v>2</v>
      </c>
      <c r="N52" s="10" t="str">
        <f>DataJednotlivci!O43</f>
        <v>100</v>
      </c>
      <c r="O52" s="10" t="str">
        <f>DataJednotlivci!P43</f>
        <v>1</v>
      </c>
      <c r="P52" s="10" t="str">
        <f>DataJednotlivci!Q43</f>
        <v>100</v>
      </c>
      <c r="Q52" s="10" t="str">
        <f>DataJednotlivci!R43</f>
        <v>-</v>
      </c>
      <c r="R52" s="10" t="str">
        <f>DataJednotlivci!S43</f>
        <v>-</v>
      </c>
      <c r="S52" s="10" t="str">
        <f>DataJednotlivci!T43</f>
        <v>-</v>
      </c>
      <c r="T52" s="10" t="str">
        <f>DataJednotlivci!U43</f>
        <v>-</v>
      </c>
      <c r="U52" s="10" t="str">
        <f>DataJednotlivci!V43</f>
        <v>-</v>
      </c>
      <c r="V52" s="10" t="str">
        <f>DataJednotlivci!W43</f>
        <v>-</v>
      </c>
      <c r="W52" s="10" t="str">
        <f>DataJednotlivci!X43</f>
        <v>-</v>
      </c>
      <c r="X52" s="10" t="str">
        <f>DataJednotlivci!Y43</f>
        <v>-</v>
      </c>
      <c r="Y52" s="7" t="str">
        <f>DataJednotlivci!Z43</f>
        <v>400</v>
      </c>
    </row>
    <row r="53" spans="1:25" x14ac:dyDescent="0.3">
      <c r="A53" s="28" t="str">
        <f>DataJednotlivci!B39</f>
        <v>2.</v>
      </c>
      <c r="B53" s="29" t="str">
        <f>DataJednotlivci!C44</f>
        <v>Julie KLEIBEROVÁ (2005)</v>
      </c>
      <c r="C53" s="29" t="str">
        <f>DataJednotlivci!D44</f>
        <v>VK Slavia Hradec Králové</v>
      </c>
      <c r="D53" s="10" t="str">
        <f>DataJednotlivci!E44</f>
        <v>1-093</v>
      </c>
      <c r="E53" s="10" t="str">
        <f>DataJednotlivci!F44</f>
        <v>1</v>
      </c>
      <c r="F53" s="10" t="str">
        <f>DataJednotlivci!G44</f>
        <v>100</v>
      </c>
      <c r="G53" s="10" t="str">
        <f>DataJednotlivci!H44</f>
        <v>2</v>
      </c>
      <c r="H53" s="10" t="str">
        <f>DataJednotlivci!I44</f>
        <v>92.4</v>
      </c>
      <c r="I53" s="10" t="str">
        <f>DataJednotlivci!J44</f>
        <v>5</v>
      </c>
      <c r="J53" s="10" t="str">
        <f>DataJednotlivci!K44</f>
        <v>69.5</v>
      </c>
      <c r="K53" s="10" t="str">
        <f>DataJednotlivci!L44</f>
        <v>2</v>
      </c>
      <c r="L53" s="10" t="str">
        <f>DataJednotlivci!M44</f>
        <v>92.9</v>
      </c>
      <c r="M53" s="10" t="str">
        <f>DataJednotlivci!N44</f>
        <v>3</v>
      </c>
      <c r="N53" s="10" t="str">
        <f>DataJednotlivci!O44</f>
        <v>91</v>
      </c>
      <c r="O53" s="10" t="str">
        <f>DataJednotlivci!P44</f>
        <v>4</v>
      </c>
      <c r="P53" s="10" t="str">
        <f>DataJednotlivci!Q44</f>
        <v>78.8</v>
      </c>
      <c r="Q53" s="10" t="str">
        <f>DataJednotlivci!R44</f>
        <v>-</v>
      </c>
      <c r="R53" s="10" t="str">
        <f>DataJednotlivci!S44</f>
        <v>-</v>
      </c>
      <c r="S53" s="10" t="str">
        <f>DataJednotlivci!T44</f>
        <v>-</v>
      </c>
      <c r="T53" s="10" t="str">
        <f>DataJednotlivci!U44</f>
        <v>-</v>
      </c>
      <c r="U53" s="10" t="str">
        <f>DataJednotlivci!V44</f>
        <v>-</v>
      </c>
      <c r="V53" s="10" t="str">
        <f>DataJednotlivci!W44</f>
        <v>-</v>
      </c>
      <c r="W53" s="10" t="str">
        <f>DataJednotlivci!X44</f>
        <v>1</v>
      </c>
      <c r="X53" s="10" t="str">
        <f>DataJednotlivci!Y44</f>
        <v>100</v>
      </c>
      <c r="Y53" s="7" t="str">
        <f>DataJednotlivci!Z44</f>
        <v>385.3</v>
      </c>
    </row>
    <row r="54" spans="1:25" x14ac:dyDescent="0.3">
      <c r="A54" s="28" t="str">
        <f>DataJednotlivci!B40</f>
        <v>3.</v>
      </c>
      <c r="B54" s="29" t="str">
        <f>DataJednotlivci!C45</f>
        <v>Denisa Říhová (2004)</v>
      </c>
      <c r="C54" s="29" t="str">
        <f>DataJednotlivci!D45</f>
        <v>VOKTL Brno</v>
      </c>
      <c r="D54" s="10" t="str">
        <f>DataJednotlivci!E45</f>
        <v>1-070</v>
      </c>
      <c r="E54" s="10" t="str">
        <f>DataJednotlivci!F45</f>
        <v>-</v>
      </c>
      <c r="F54" s="10" t="str">
        <f>DataJednotlivci!G45</f>
        <v>-</v>
      </c>
      <c r="G54" s="10" t="str">
        <f>DataJednotlivci!H45</f>
        <v>3</v>
      </c>
      <c r="H54" s="10" t="str">
        <f>DataJednotlivci!I45</f>
        <v>84.8</v>
      </c>
      <c r="I54" s="10" t="str">
        <f>DataJednotlivci!J45</f>
        <v>2</v>
      </c>
      <c r="J54" s="10" t="str">
        <f>DataJednotlivci!K45</f>
        <v>92.4</v>
      </c>
      <c r="K54" s="10" t="str">
        <f>DataJednotlivci!L45</f>
        <v>3</v>
      </c>
      <c r="L54" s="10" t="str">
        <f>DataJednotlivci!M45</f>
        <v>85.9</v>
      </c>
      <c r="M54" s="10" t="str">
        <f>DataJednotlivci!N45</f>
        <v>4</v>
      </c>
      <c r="N54" s="10" t="str">
        <f>DataJednotlivci!O45</f>
        <v>82</v>
      </c>
      <c r="O54" s="10" t="str">
        <f>DataJednotlivci!P45</f>
        <v>2</v>
      </c>
      <c r="P54" s="10" t="str">
        <f>DataJednotlivci!Q45</f>
        <v>92.9</v>
      </c>
      <c r="Q54" s="10" t="str">
        <f>DataJednotlivci!R45</f>
        <v>-</v>
      </c>
      <c r="R54" s="10" t="str">
        <f>DataJednotlivci!S45</f>
        <v>-</v>
      </c>
      <c r="S54" s="10" t="str">
        <f>DataJednotlivci!T45</f>
        <v>-</v>
      </c>
      <c r="T54" s="10" t="str">
        <f>DataJednotlivci!U45</f>
        <v>-</v>
      </c>
      <c r="U54" s="10" t="str">
        <f>DataJednotlivci!V45</f>
        <v>-</v>
      </c>
      <c r="V54" s="10" t="str">
        <f>DataJednotlivci!W45</f>
        <v>-</v>
      </c>
      <c r="W54" s="10" t="str">
        <f>DataJednotlivci!X45</f>
        <v>3</v>
      </c>
      <c r="X54" s="10" t="str">
        <f>DataJednotlivci!Y45</f>
        <v>84.8</v>
      </c>
      <c r="Y54" s="7" t="str">
        <f>DataJednotlivci!Z45</f>
        <v>356</v>
      </c>
    </row>
    <row r="55" spans="1:25" x14ac:dyDescent="0.3">
      <c r="A55" s="28" t="str">
        <f>DataJednotlivci!B41</f>
        <v>4.</v>
      </c>
      <c r="B55" s="29" t="str">
        <f>DataJednotlivci!C46</f>
        <v>Aneta Silberová (2006)</v>
      </c>
      <c r="C55" s="29" t="str">
        <f>DataJednotlivci!D46</f>
        <v>VK Slavia Hradec Králové</v>
      </c>
      <c r="D55" s="10" t="str">
        <f>DataJednotlivci!E46</f>
        <v>1-093</v>
      </c>
      <c r="E55" s="10" t="str">
        <f>DataJednotlivci!F46</f>
        <v>2</v>
      </c>
      <c r="F55" s="10" t="str">
        <f>DataJednotlivci!G46</f>
        <v>67</v>
      </c>
      <c r="G55" s="10" t="str">
        <f>DataJednotlivci!H46</f>
        <v>7</v>
      </c>
      <c r="H55" s="10" t="str">
        <f>DataJednotlivci!I46</f>
        <v>61.9</v>
      </c>
      <c r="I55" s="10" t="str">
        <f>DataJednotlivci!J46</f>
        <v>3</v>
      </c>
      <c r="J55" s="10" t="str">
        <f>DataJednotlivci!K46</f>
        <v>84.8</v>
      </c>
      <c r="K55" s="10" t="str">
        <f>DataJednotlivci!L46</f>
        <v>4</v>
      </c>
      <c r="L55" s="10" t="str">
        <f>DataJednotlivci!M46</f>
        <v>78.8</v>
      </c>
      <c r="M55" s="10" t="str">
        <f>DataJednotlivci!N46</f>
        <v>5</v>
      </c>
      <c r="N55" s="10" t="str">
        <f>DataJednotlivci!O46</f>
        <v>73</v>
      </c>
      <c r="O55" s="10" t="str">
        <f>DataJednotlivci!P46</f>
        <v>3</v>
      </c>
      <c r="P55" s="10" t="str">
        <f>DataJednotlivci!Q46</f>
        <v>85.9</v>
      </c>
      <c r="Q55" s="10" t="str">
        <f>DataJednotlivci!R46</f>
        <v>-</v>
      </c>
      <c r="R55" s="10" t="str">
        <f>DataJednotlivci!S46</f>
        <v>-</v>
      </c>
      <c r="S55" s="10" t="str">
        <f>DataJednotlivci!T46</f>
        <v>-</v>
      </c>
      <c r="T55" s="10" t="str">
        <f>DataJednotlivci!U46</f>
        <v>-</v>
      </c>
      <c r="U55" s="10" t="str">
        <f>DataJednotlivci!V46</f>
        <v>-</v>
      </c>
      <c r="V55" s="10" t="str">
        <f>DataJednotlivci!W46</f>
        <v>-</v>
      </c>
      <c r="W55" s="10" t="str">
        <f>DataJednotlivci!X46</f>
        <v>2</v>
      </c>
      <c r="X55" s="10" t="str">
        <f>DataJednotlivci!Y46</f>
        <v>92.4</v>
      </c>
      <c r="Y55" s="7" t="str">
        <f>DataJednotlivci!Z46</f>
        <v>341.9</v>
      </c>
    </row>
    <row r="56" spans="1:25" x14ac:dyDescent="0.3">
      <c r="A56" s="30" t="str">
        <f>DataJednotlivci!B42</f>
        <v>5.</v>
      </c>
      <c r="B56" s="31" t="str">
        <f>DataJednotlivci!C47</f>
        <v>Kateřina Hebelková (2008)</v>
      </c>
      <c r="C56" s="31" t="str">
        <f>DataJednotlivci!D47</f>
        <v>VK Slavia Hradec Králové</v>
      </c>
      <c r="D56" s="11" t="str">
        <f>DataJednotlivci!E47</f>
        <v>1-093</v>
      </c>
      <c r="E56" s="11" t="str">
        <f>DataJednotlivci!F47</f>
        <v>-</v>
      </c>
      <c r="F56" s="11" t="str">
        <f>DataJednotlivci!G47</f>
        <v>-</v>
      </c>
      <c r="G56" s="11" t="str">
        <f>DataJednotlivci!H47</f>
        <v>11</v>
      </c>
      <c r="H56" s="11" t="str">
        <f>DataJednotlivci!I47</f>
        <v>31.5</v>
      </c>
      <c r="I56" s="11" t="str">
        <f>DataJednotlivci!J47</f>
        <v>-</v>
      </c>
      <c r="J56" s="11" t="str">
        <f>DataJednotlivci!K47</f>
        <v>-</v>
      </c>
      <c r="K56" s="11" t="str">
        <f>DataJednotlivci!L47</f>
        <v>6</v>
      </c>
      <c r="L56" s="11" t="str">
        <f>DataJednotlivci!M47</f>
        <v>71.7</v>
      </c>
      <c r="M56" s="11" t="str">
        <f>DataJednotlivci!N47</f>
        <v>6</v>
      </c>
      <c r="N56" s="11" t="str">
        <f>DataJednotlivci!O47</f>
        <v>64</v>
      </c>
      <c r="O56" s="11" t="str">
        <f>DataJednotlivci!P47</f>
        <v>6</v>
      </c>
      <c r="P56" s="11" t="str">
        <f>DataJednotlivci!Q47</f>
        <v>64.6</v>
      </c>
      <c r="Q56" s="11" t="str">
        <f>DataJednotlivci!R47</f>
        <v>-</v>
      </c>
      <c r="R56" s="11" t="str">
        <f>DataJednotlivci!S47</f>
        <v>-</v>
      </c>
      <c r="S56" s="11" t="str">
        <f>DataJednotlivci!T47</f>
        <v>-</v>
      </c>
      <c r="T56" s="11" t="str">
        <f>DataJednotlivci!U47</f>
        <v>-</v>
      </c>
      <c r="U56" s="11" t="str">
        <f>DataJednotlivci!V47</f>
        <v>-</v>
      </c>
      <c r="V56" s="11" t="str">
        <f>DataJednotlivci!W47</f>
        <v>-</v>
      </c>
      <c r="W56" s="11" t="str">
        <f>DataJednotlivci!X47</f>
        <v>7</v>
      </c>
      <c r="X56" s="11" t="str">
        <f>DataJednotlivci!Y47</f>
        <v>54.3</v>
      </c>
      <c r="Y56" s="8" t="str">
        <f>DataJednotlivci!Z47</f>
        <v>254.6</v>
      </c>
    </row>
    <row r="57" spans="1:25" x14ac:dyDescent="0.3">
      <c r="A57" s="60" t="s">
        <v>65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</row>
    <row r="58" spans="1:25" x14ac:dyDescent="0.3">
      <c r="A58" s="54" t="str">
        <f>DataJednotlivci!B48</f>
        <v>1.</v>
      </c>
      <c r="B58" s="29" t="str">
        <f>DataJednotlivci!C48</f>
        <v>Magdaléna Košťálová (2007)</v>
      </c>
      <c r="C58" s="49" t="str">
        <f>DataJednotlivci!D48</f>
        <v>TJ Bohemians Praha</v>
      </c>
      <c r="D58" s="38" t="str">
        <f>DataJednotlivci!E48</f>
        <v>1-024</v>
      </c>
      <c r="E58" s="38">
        <f>DataJednotlivci!F48</f>
        <v>2</v>
      </c>
      <c r="F58" s="38">
        <f>DataJednotlivci!G48</f>
        <v>1</v>
      </c>
      <c r="G58" s="38">
        <f>DataJednotlivci!H48</f>
        <v>1</v>
      </c>
      <c r="H58" s="38">
        <f>DataJednotlivci!I48</f>
        <v>100</v>
      </c>
      <c r="I58" s="38">
        <f>DataJednotlivci!J48</f>
        <v>1</v>
      </c>
      <c r="J58" s="38">
        <f>DataJednotlivci!K48</f>
        <v>100</v>
      </c>
      <c r="K58" s="38" t="str">
        <f>DataJednotlivci!L48</f>
        <v>-</v>
      </c>
      <c r="L58" s="38" t="str">
        <f>DataJednotlivci!M48</f>
        <v>-</v>
      </c>
      <c r="M58" s="38" t="str">
        <f>DataJednotlivci!N48</f>
        <v>-</v>
      </c>
      <c r="N58" s="38" t="str">
        <f>DataJednotlivci!O48</f>
        <v>-</v>
      </c>
      <c r="O58" s="38">
        <f>DataJednotlivci!P48</f>
        <v>1</v>
      </c>
      <c r="P58" s="38">
        <f>DataJednotlivci!Q48</f>
        <v>100</v>
      </c>
      <c r="Q58" s="38" t="str">
        <f>DataJednotlivci!R48</f>
        <v>-</v>
      </c>
      <c r="R58" s="38" t="str">
        <f>DataJednotlivci!S48</f>
        <v>-</v>
      </c>
      <c r="S58" s="38" t="str">
        <f>DataJednotlivci!T48</f>
        <v>-</v>
      </c>
      <c r="T58" s="38" t="str">
        <f>DataJednotlivci!U48</f>
        <v>-</v>
      </c>
      <c r="U58" s="38" t="str">
        <f>DataJednotlivci!V48</f>
        <v>-</v>
      </c>
      <c r="V58" s="38" t="str">
        <f>DataJednotlivci!W48</f>
        <v>-</v>
      </c>
      <c r="W58" s="38">
        <f>DataJednotlivci!X48</f>
        <v>1</v>
      </c>
      <c r="X58" s="38">
        <f>DataJednotlivci!Y48</f>
        <v>100</v>
      </c>
      <c r="Y58" s="36">
        <f>DataJednotlivci!Z48</f>
        <v>400</v>
      </c>
    </row>
    <row r="59" spans="1:25" x14ac:dyDescent="0.3">
      <c r="A59" s="54"/>
      <c r="B59" s="29" t="str">
        <f>DataJednotlivci!C49</f>
        <v>Kristýna TOPOLOVÁ (2004)</v>
      </c>
      <c r="C59" s="55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7"/>
    </row>
    <row r="60" spans="1:25" x14ac:dyDescent="0.3">
      <c r="A60" s="54" t="str">
        <f>DataJednotlivci!B50</f>
        <v>2.</v>
      </c>
      <c r="B60" s="29" t="str">
        <f>DataJednotlivci!C50</f>
        <v>Matěj Novák (2007)</v>
      </c>
      <c r="C60" s="49" t="str">
        <f>DataJednotlivci!D50</f>
        <v>VK Slavia Hradec Králové</v>
      </c>
      <c r="D60" s="38" t="str">
        <f>DataJednotlivci!E50</f>
        <v>1-093</v>
      </c>
      <c r="E60" s="38">
        <f>DataJednotlivci!F50</f>
        <v>1</v>
      </c>
      <c r="F60" s="38">
        <f>DataJednotlivci!G50</f>
        <v>100</v>
      </c>
      <c r="G60" s="38">
        <f>DataJednotlivci!H50</f>
        <v>2</v>
      </c>
      <c r="H60" s="38" t="str">
        <f>DataJednotlivci!I50</f>
        <v>87.6</v>
      </c>
      <c r="I60" s="38" t="str">
        <f>DataJednotlivci!J50</f>
        <v>-</v>
      </c>
      <c r="J60" s="38" t="str">
        <f>DataJednotlivci!K50</f>
        <v>-</v>
      </c>
      <c r="K60" s="38">
        <f>DataJednotlivci!L50</f>
        <v>1</v>
      </c>
      <c r="L60" s="38">
        <f>DataJednotlivci!M50</f>
        <v>100</v>
      </c>
      <c r="M60" s="38">
        <f>DataJednotlivci!N50</f>
        <v>1</v>
      </c>
      <c r="N60" s="38">
        <f>DataJednotlivci!O50</f>
        <v>100</v>
      </c>
      <c r="O60" s="38">
        <f>DataJednotlivci!P50</f>
        <v>2</v>
      </c>
      <c r="P60" s="38">
        <f>DataJednotlivci!Q50</f>
        <v>1</v>
      </c>
      <c r="Q60" s="38" t="str">
        <f>DataJednotlivci!R50</f>
        <v>-</v>
      </c>
      <c r="R60" s="38" t="str">
        <f>DataJednotlivci!S50</f>
        <v>-</v>
      </c>
      <c r="S60" s="38" t="str">
        <f>DataJednotlivci!T50</f>
        <v>-</v>
      </c>
      <c r="T60" s="38" t="str">
        <f>DataJednotlivci!U50</f>
        <v>-</v>
      </c>
      <c r="U60" s="38" t="str">
        <f>DataJednotlivci!V50</f>
        <v>-</v>
      </c>
      <c r="V60" s="38" t="str">
        <f>DataJednotlivci!W50</f>
        <v>-</v>
      </c>
      <c r="W60" s="38">
        <f>DataJednotlivci!X50</f>
        <v>2</v>
      </c>
      <c r="X60" s="38">
        <f>DataJednotlivci!Y50</f>
        <v>1</v>
      </c>
      <c r="Y60" s="36" t="str">
        <f>DataJednotlivci!Z50</f>
        <v>387.6</v>
      </c>
    </row>
    <row r="61" spans="1:25" x14ac:dyDescent="0.3">
      <c r="A61" s="54"/>
      <c r="B61" s="29" t="str">
        <f>DataJednotlivci!C51</f>
        <v>Štěpán Halík (2008)</v>
      </c>
      <c r="C61" s="55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7"/>
    </row>
    <row r="62" spans="1:25" x14ac:dyDescent="0.3">
      <c r="A62" s="54" t="str">
        <f>DataJednotlivci!B52</f>
        <v>3.</v>
      </c>
      <c r="B62" s="29" t="str">
        <f>DataJednotlivci!C52</f>
        <v>Filip Klusáček (2006)</v>
      </c>
      <c r="C62" s="49" t="str">
        <f>DataJednotlivci!D52</f>
        <v>TJ Bohemians Praha</v>
      </c>
      <c r="D62" s="38" t="str">
        <f>DataJednotlivci!E52</f>
        <v>1-024</v>
      </c>
      <c r="E62" s="38" t="str">
        <f>DataJednotlivci!F52</f>
        <v>-</v>
      </c>
      <c r="F62" s="38" t="str">
        <f>DataJednotlivci!G52</f>
        <v>-</v>
      </c>
      <c r="G62" s="38">
        <f>DataJednotlivci!H52</f>
        <v>3</v>
      </c>
      <c r="H62" s="38" t="str">
        <f>DataJednotlivci!I52</f>
        <v>75.3</v>
      </c>
      <c r="I62" s="38" t="str">
        <f>DataJednotlivci!J52</f>
        <v>-</v>
      </c>
      <c r="J62" s="38" t="str">
        <f>DataJednotlivci!K52</f>
        <v>-</v>
      </c>
      <c r="K62" s="38" t="str">
        <f>DataJednotlivci!L52</f>
        <v>-</v>
      </c>
      <c r="L62" s="38" t="str">
        <f>DataJednotlivci!M52</f>
        <v>-</v>
      </c>
      <c r="M62" s="38" t="str">
        <f>DataJednotlivci!N52</f>
        <v>-</v>
      </c>
      <c r="N62" s="38" t="str">
        <f>DataJednotlivci!O52</f>
        <v>-</v>
      </c>
      <c r="O62" s="38" t="str">
        <f>DataJednotlivci!P52</f>
        <v>-</v>
      </c>
      <c r="P62" s="38" t="str">
        <f>DataJednotlivci!Q52</f>
        <v>-</v>
      </c>
      <c r="Q62" s="38" t="str">
        <f>DataJednotlivci!R52</f>
        <v>-</v>
      </c>
      <c r="R62" s="38" t="str">
        <f>DataJednotlivci!S52</f>
        <v>-</v>
      </c>
      <c r="S62" s="38" t="str">
        <f>DataJednotlivci!T52</f>
        <v>-</v>
      </c>
      <c r="T62" s="38" t="str">
        <f>DataJednotlivci!U52</f>
        <v>-</v>
      </c>
      <c r="U62" s="38" t="str">
        <f>DataJednotlivci!V52</f>
        <v>-</v>
      </c>
      <c r="V62" s="38" t="str">
        <f>DataJednotlivci!W52</f>
        <v>-</v>
      </c>
      <c r="W62" s="38" t="str">
        <f>DataJednotlivci!X52</f>
        <v>-</v>
      </c>
      <c r="X62" s="38" t="str">
        <f>DataJednotlivci!Y52</f>
        <v>-</v>
      </c>
      <c r="Y62" s="36" t="str">
        <f>DataJednotlivci!Z52</f>
        <v>75.3</v>
      </c>
    </row>
    <row r="63" spans="1:25" x14ac:dyDescent="0.3">
      <c r="A63" s="54"/>
      <c r="B63" s="29" t="str">
        <f>DataJednotlivci!C53</f>
        <v>Šimon Hladík (2009)</v>
      </c>
      <c r="C63" s="55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7"/>
    </row>
    <row r="64" spans="1:25" x14ac:dyDescent="0.3">
      <c r="A64" s="54" t="str">
        <f>DataJednotlivci!B54</f>
        <v>4.</v>
      </c>
      <c r="B64" s="29" t="str">
        <f>DataJednotlivci!C54</f>
        <v>Kateřina Křížová (2004)</v>
      </c>
      <c r="C64" s="49" t="str">
        <f>DataJednotlivci!D54</f>
        <v>TJ Bohemians Praha</v>
      </c>
      <c r="D64" s="38" t="str">
        <f>DataJednotlivci!E54</f>
        <v>1-024</v>
      </c>
      <c r="E64" s="38" t="str">
        <f>DataJednotlivci!F54</f>
        <v>-</v>
      </c>
      <c r="F64" s="38" t="str">
        <f>DataJednotlivci!G54</f>
        <v>-</v>
      </c>
      <c r="G64" s="38" t="str">
        <f>DataJednotlivci!H54</f>
        <v>-</v>
      </c>
      <c r="H64" s="38" t="str">
        <f>DataJednotlivci!I54</f>
        <v>-</v>
      </c>
      <c r="I64" s="38">
        <f>DataJednotlivci!J54</f>
        <v>2</v>
      </c>
      <c r="J64" s="38">
        <f>DataJednotlivci!K54</f>
        <v>67</v>
      </c>
      <c r="K64" s="38" t="str">
        <f>DataJednotlivci!L54</f>
        <v>-</v>
      </c>
      <c r="L64" s="38" t="str">
        <f>DataJednotlivci!M54</f>
        <v>-</v>
      </c>
      <c r="M64" s="38" t="str">
        <f>DataJednotlivci!N54</f>
        <v>-</v>
      </c>
      <c r="N64" s="38" t="str">
        <f>DataJednotlivci!O54</f>
        <v>-</v>
      </c>
      <c r="O64" s="38" t="str">
        <f>DataJednotlivci!P54</f>
        <v>-</v>
      </c>
      <c r="P64" s="38" t="str">
        <f>DataJednotlivci!Q54</f>
        <v>-</v>
      </c>
      <c r="Q64" s="38" t="str">
        <f>DataJednotlivci!R54</f>
        <v>-</v>
      </c>
      <c r="R64" s="38" t="str">
        <f>DataJednotlivci!S54</f>
        <v>-</v>
      </c>
      <c r="S64" s="38" t="str">
        <f>DataJednotlivci!T54</f>
        <v>-</v>
      </c>
      <c r="T64" s="38" t="str">
        <f>DataJednotlivci!U54</f>
        <v>-</v>
      </c>
      <c r="U64" s="38" t="str">
        <f>DataJednotlivci!V54</f>
        <v>-</v>
      </c>
      <c r="V64" s="38" t="str">
        <f>DataJednotlivci!W54</f>
        <v>-</v>
      </c>
      <c r="W64" s="38" t="str">
        <f>DataJednotlivci!X54</f>
        <v>-</v>
      </c>
      <c r="X64" s="38" t="str">
        <f>DataJednotlivci!Y54</f>
        <v>-</v>
      </c>
      <c r="Y64" s="36">
        <f>DataJednotlivci!Z54</f>
        <v>67</v>
      </c>
    </row>
    <row r="65" spans="1:25" x14ac:dyDescent="0.3">
      <c r="A65" s="54"/>
      <c r="B65" s="29" t="str">
        <f>DataJednotlivci!C55</f>
        <v>Ida Hillerová (2007)</v>
      </c>
      <c r="C65" s="55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7"/>
    </row>
    <row r="66" spans="1:25" x14ac:dyDescent="0.3">
      <c r="A66" s="54" t="str">
        <f>DataJednotlivci!B56</f>
        <v>5.</v>
      </c>
      <c r="B66" s="29" t="str">
        <f>DataJednotlivci!C56</f>
        <v>Štěpán MELČ (2007)</v>
      </c>
      <c r="C66" s="49" t="str">
        <f>DataJednotlivci!D56</f>
        <v>Kotva Plzeň, o.s.</v>
      </c>
      <c r="D66" s="38" t="str">
        <f>DataJednotlivci!E56</f>
        <v>1-092</v>
      </c>
      <c r="E66" s="38" t="str">
        <f>DataJednotlivci!F56</f>
        <v>-</v>
      </c>
      <c r="F66" s="38" t="str">
        <f>DataJednotlivci!G56</f>
        <v>-</v>
      </c>
      <c r="G66" s="38">
        <f>DataJednotlivci!H56</f>
        <v>4</v>
      </c>
      <c r="H66" s="38" t="str">
        <f>DataJednotlivci!I56</f>
        <v>62.9</v>
      </c>
      <c r="I66" s="38" t="str">
        <f>DataJednotlivci!J56</f>
        <v>-</v>
      </c>
      <c r="J66" s="38" t="str">
        <f>DataJednotlivci!K56</f>
        <v>-</v>
      </c>
      <c r="K66" s="38" t="str">
        <f>DataJednotlivci!L56</f>
        <v>-</v>
      </c>
      <c r="L66" s="38" t="str">
        <f>DataJednotlivci!M56</f>
        <v>-</v>
      </c>
      <c r="M66" s="38" t="str">
        <f>DataJednotlivci!N56</f>
        <v>-</v>
      </c>
      <c r="N66" s="38" t="str">
        <f>DataJednotlivci!O56</f>
        <v>-</v>
      </c>
      <c r="O66" s="38" t="str">
        <f>DataJednotlivci!P56</f>
        <v>-</v>
      </c>
      <c r="P66" s="38" t="str">
        <f>DataJednotlivci!Q56</f>
        <v>-</v>
      </c>
      <c r="Q66" s="38" t="str">
        <f>DataJednotlivci!R56</f>
        <v>-</v>
      </c>
      <c r="R66" s="38" t="str">
        <f>DataJednotlivci!S56</f>
        <v>-</v>
      </c>
      <c r="S66" s="38" t="str">
        <f>DataJednotlivci!T56</f>
        <v>-</v>
      </c>
      <c r="T66" s="38" t="str">
        <f>DataJednotlivci!U56</f>
        <v>-</v>
      </c>
      <c r="U66" s="38" t="str">
        <f>DataJednotlivci!V56</f>
        <v>-</v>
      </c>
      <c r="V66" s="38" t="str">
        <f>DataJednotlivci!W56</f>
        <v>-</v>
      </c>
      <c r="W66" s="38" t="str">
        <f>DataJednotlivci!X56</f>
        <v>-</v>
      </c>
      <c r="X66" s="38" t="str">
        <f>DataJednotlivci!Y56</f>
        <v>-</v>
      </c>
      <c r="Y66" s="36" t="str">
        <f>DataJednotlivci!Z56</f>
        <v>62.9</v>
      </c>
    </row>
    <row r="67" spans="1:25" x14ac:dyDescent="0.3">
      <c r="A67" s="69"/>
      <c r="B67" s="31" t="str">
        <f>DataJednotlivci!C57</f>
        <v>David Macner (2006)</v>
      </c>
      <c r="C67" s="70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8"/>
    </row>
    <row r="68" spans="1:25" x14ac:dyDescent="0.3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9"/>
    </row>
    <row r="69" spans="1:25" x14ac:dyDescent="0.3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9"/>
    </row>
    <row r="70" spans="1:25" x14ac:dyDescent="0.3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9"/>
    </row>
    <row r="71" spans="1:25" x14ac:dyDescent="0.3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9"/>
    </row>
    <row r="72" spans="1:25" x14ac:dyDescent="0.3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9"/>
    </row>
    <row r="73" spans="1:25" x14ac:dyDescent="0.3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9"/>
    </row>
    <row r="74" spans="1:25" x14ac:dyDescent="0.3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9"/>
    </row>
    <row r="75" spans="1:25" x14ac:dyDescent="0.3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9"/>
    </row>
    <row r="76" spans="1:25" x14ac:dyDescent="0.3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9"/>
    </row>
    <row r="77" spans="1:25" x14ac:dyDescent="0.3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9"/>
    </row>
    <row r="78" spans="1:25" x14ac:dyDescent="0.3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9"/>
    </row>
    <row r="79" spans="1:25" x14ac:dyDescent="0.3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9"/>
    </row>
    <row r="80" spans="1:25" x14ac:dyDescent="0.3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9"/>
    </row>
    <row r="81" spans="5:25" x14ac:dyDescent="0.3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9"/>
    </row>
    <row r="82" spans="5:25" x14ac:dyDescent="0.3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9"/>
    </row>
    <row r="83" spans="5:25" x14ac:dyDescent="0.3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9"/>
    </row>
    <row r="84" spans="5:25" x14ac:dyDescent="0.3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9"/>
    </row>
    <row r="85" spans="5:25" x14ac:dyDescent="0.3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9"/>
    </row>
    <row r="86" spans="5:25" x14ac:dyDescent="0.3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9"/>
    </row>
    <row r="87" spans="5:25" x14ac:dyDescent="0.3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9"/>
    </row>
    <row r="88" spans="5:25" x14ac:dyDescent="0.3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9"/>
    </row>
    <row r="89" spans="5:25" x14ac:dyDescent="0.3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9"/>
    </row>
    <row r="90" spans="5:25" x14ac:dyDescent="0.3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9"/>
    </row>
    <row r="91" spans="5:25" x14ac:dyDescent="0.3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9"/>
    </row>
    <row r="92" spans="5:25" x14ac:dyDescent="0.3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9"/>
    </row>
    <row r="93" spans="5:25" x14ac:dyDescent="0.3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9"/>
    </row>
    <row r="94" spans="5:25" x14ac:dyDescent="0.3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9"/>
    </row>
    <row r="95" spans="5:25" x14ac:dyDescent="0.3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9"/>
    </row>
    <row r="96" spans="5:25" x14ac:dyDescent="0.3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9"/>
    </row>
    <row r="97" spans="5:25" x14ac:dyDescent="0.3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9"/>
    </row>
    <row r="98" spans="5:25" x14ac:dyDescent="0.3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9"/>
    </row>
    <row r="99" spans="5:25" x14ac:dyDescent="0.3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9"/>
    </row>
    <row r="100" spans="5:25" x14ac:dyDescent="0.3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9"/>
    </row>
    <row r="101" spans="5:25" x14ac:dyDescent="0.3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9"/>
    </row>
    <row r="102" spans="5:25" x14ac:dyDescent="0.3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9"/>
    </row>
    <row r="103" spans="5:25" x14ac:dyDescent="0.3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9"/>
    </row>
    <row r="104" spans="5:25" x14ac:dyDescent="0.3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9"/>
    </row>
    <row r="105" spans="5:25" x14ac:dyDescent="0.3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9"/>
    </row>
    <row r="106" spans="5:25" x14ac:dyDescent="0.3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9"/>
    </row>
    <row r="107" spans="5:25" x14ac:dyDescent="0.3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9"/>
    </row>
    <row r="108" spans="5:25" x14ac:dyDescent="0.3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9"/>
    </row>
    <row r="109" spans="5:25" x14ac:dyDescent="0.3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9"/>
    </row>
    <row r="110" spans="5:25" x14ac:dyDescent="0.3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9"/>
    </row>
    <row r="111" spans="5:25" x14ac:dyDescent="0.3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9"/>
    </row>
    <row r="112" spans="5:25" x14ac:dyDescent="0.3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9"/>
    </row>
    <row r="113" spans="5:25" x14ac:dyDescent="0.3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9"/>
    </row>
    <row r="114" spans="5:25" x14ac:dyDescent="0.3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9"/>
    </row>
    <row r="115" spans="5:25" x14ac:dyDescent="0.3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9"/>
    </row>
    <row r="116" spans="5:25" x14ac:dyDescent="0.3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9"/>
    </row>
    <row r="117" spans="5:25" x14ac:dyDescent="0.3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9"/>
    </row>
    <row r="118" spans="5:25" x14ac:dyDescent="0.3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9"/>
    </row>
    <row r="119" spans="5:25" x14ac:dyDescent="0.3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9"/>
    </row>
    <row r="120" spans="5:25" x14ac:dyDescent="0.3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9"/>
    </row>
    <row r="121" spans="5:25" x14ac:dyDescent="0.3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9"/>
    </row>
    <row r="122" spans="5:25" x14ac:dyDescent="0.3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9"/>
    </row>
    <row r="123" spans="5:25" x14ac:dyDescent="0.3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9"/>
    </row>
    <row r="124" spans="5:25" x14ac:dyDescent="0.3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9"/>
    </row>
    <row r="125" spans="5:25" x14ac:dyDescent="0.3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9"/>
    </row>
    <row r="126" spans="5:25" x14ac:dyDescent="0.3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9"/>
    </row>
    <row r="127" spans="5:25" x14ac:dyDescent="0.3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9"/>
    </row>
    <row r="128" spans="5:25" x14ac:dyDescent="0.3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9"/>
    </row>
    <row r="129" spans="5:25" x14ac:dyDescent="0.3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9"/>
    </row>
    <row r="130" spans="5:25" x14ac:dyDescent="0.3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9"/>
    </row>
    <row r="131" spans="5:25" x14ac:dyDescent="0.3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9"/>
    </row>
    <row r="132" spans="5:25" x14ac:dyDescent="0.3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9"/>
    </row>
    <row r="133" spans="5:25" x14ac:dyDescent="0.3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9"/>
    </row>
    <row r="134" spans="5:25" x14ac:dyDescent="0.3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9"/>
    </row>
    <row r="135" spans="5:25" x14ac:dyDescent="0.3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9"/>
    </row>
    <row r="136" spans="5:25" x14ac:dyDescent="0.3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9"/>
    </row>
    <row r="137" spans="5:25" x14ac:dyDescent="0.3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9"/>
    </row>
    <row r="138" spans="5:25" x14ac:dyDescent="0.3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9"/>
    </row>
    <row r="139" spans="5:25" x14ac:dyDescent="0.3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9"/>
    </row>
    <row r="140" spans="5:25" x14ac:dyDescent="0.3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9"/>
    </row>
    <row r="141" spans="5:25" x14ac:dyDescent="0.3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9"/>
    </row>
    <row r="142" spans="5:25" x14ac:dyDescent="0.3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9"/>
    </row>
    <row r="143" spans="5:25" x14ac:dyDescent="0.3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9"/>
    </row>
    <row r="144" spans="5:25" x14ac:dyDescent="0.3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9"/>
    </row>
    <row r="145" spans="5:25" x14ac:dyDescent="0.3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9"/>
    </row>
    <row r="146" spans="5:25" x14ac:dyDescent="0.3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9"/>
    </row>
    <row r="147" spans="5:25" x14ac:dyDescent="0.3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9"/>
    </row>
    <row r="148" spans="5:25" x14ac:dyDescent="0.3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9"/>
    </row>
    <row r="149" spans="5:25" x14ac:dyDescent="0.3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9"/>
    </row>
    <row r="150" spans="5:25" x14ac:dyDescent="0.3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9"/>
    </row>
    <row r="151" spans="5:25" x14ac:dyDescent="0.3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9"/>
    </row>
    <row r="152" spans="5:25" x14ac:dyDescent="0.3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9"/>
    </row>
    <row r="153" spans="5:25" x14ac:dyDescent="0.3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9"/>
    </row>
    <row r="154" spans="5:25" x14ac:dyDescent="0.3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9"/>
    </row>
    <row r="155" spans="5:25" x14ac:dyDescent="0.3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9"/>
    </row>
    <row r="156" spans="5:25" x14ac:dyDescent="0.3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9"/>
    </row>
    <row r="157" spans="5:25" x14ac:dyDescent="0.3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9"/>
    </row>
    <row r="158" spans="5:25" x14ac:dyDescent="0.3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9"/>
    </row>
    <row r="159" spans="5:25" x14ac:dyDescent="0.3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9"/>
    </row>
    <row r="160" spans="5:25" x14ac:dyDescent="0.3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9"/>
    </row>
    <row r="161" spans="5:25" x14ac:dyDescent="0.3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9"/>
    </row>
    <row r="162" spans="5:25" x14ac:dyDescent="0.3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9"/>
    </row>
    <row r="163" spans="5:25" x14ac:dyDescent="0.3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9"/>
    </row>
    <row r="164" spans="5:25" x14ac:dyDescent="0.3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9"/>
    </row>
    <row r="165" spans="5:25" x14ac:dyDescent="0.3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9"/>
    </row>
    <row r="166" spans="5:25" x14ac:dyDescent="0.3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9"/>
    </row>
    <row r="167" spans="5:25" x14ac:dyDescent="0.3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9"/>
    </row>
    <row r="168" spans="5:25" x14ac:dyDescent="0.3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9"/>
    </row>
    <row r="169" spans="5:25" x14ac:dyDescent="0.3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9"/>
    </row>
    <row r="170" spans="5:25" x14ac:dyDescent="0.3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9"/>
    </row>
    <row r="171" spans="5:25" x14ac:dyDescent="0.3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9"/>
    </row>
    <row r="172" spans="5:25" x14ac:dyDescent="0.3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9"/>
    </row>
    <row r="173" spans="5:25" x14ac:dyDescent="0.3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9"/>
    </row>
    <row r="174" spans="5:25" x14ac:dyDescent="0.3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9"/>
    </row>
    <row r="175" spans="5:25" x14ac:dyDescent="0.3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9"/>
    </row>
    <row r="176" spans="5:25" x14ac:dyDescent="0.3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9"/>
    </row>
    <row r="177" spans="5:25" x14ac:dyDescent="0.3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9"/>
    </row>
    <row r="178" spans="5:25" x14ac:dyDescent="0.3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9"/>
    </row>
    <row r="179" spans="5:25" x14ac:dyDescent="0.3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9"/>
    </row>
    <row r="180" spans="5:25" x14ac:dyDescent="0.3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9"/>
    </row>
    <row r="181" spans="5:25" x14ac:dyDescent="0.3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9"/>
    </row>
    <row r="182" spans="5:25" x14ac:dyDescent="0.3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9"/>
    </row>
    <row r="183" spans="5:25" x14ac:dyDescent="0.3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9"/>
    </row>
    <row r="184" spans="5:25" x14ac:dyDescent="0.3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9"/>
    </row>
    <row r="185" spans="5:25" x14ac:dyDescent="0.3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9"/>
    </row>
    <row r="186" spans="5:25" x14ac:dyDescent="0.3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9"/>
    </row>
    <row r="187" spans="5:25" x14ac:dyDescent="0.3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9"/>
    </row>
    <row r="188" spans="5:25" x14ac:dyDescent="0.3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9"/>
    </row>
    <row r="189" spans="5:25" x14ac:dyDescent="0.3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9"/>
    </row>
    <row r="190" spans="5:25" x14ac:dyDescent="0.3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9"/>
    </row>
    <row r="191" spans="5:25" x14ac:dyDescent="0.3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9"/>
    </row>
    <row r="192" spans="5:25" x14ac:dyDescent="0.3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9"/>
    </row>
    <row r="193" spans="5:25" x14ac:dyDescent="0.3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9"/>
    </row>
    <row r="194" spans="5:25" x14ac:dyDescent="0.3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9"/>
    </row>
    <row r="195" spans="5:25" x14ac:dyDescent="0.3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9"/>
    </row>
    <row r="196" spans="5:25" x14ac:dyDescent="0.3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9"/>
    </row>
    <row r="197" spans="5:25" x14ac:dyDescent="0.3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9"/>
    </row>
    <row r="198" spans="5:25" x14ac:dyDescent="0.3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9"/>
    </row>
    <row r="199" spans="5:25" x14ac:dyDescent="0.3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9"/>
    </row>
    <row r="200" spans="5:25" x14ac:dyDescent="0.3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9"/>
    </row>
    <row r="201" spans="5:25" x14ac:dyDescent="0.3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9"/>
    </row>
    <row r="202" spans="5:25" x14ac:dyDescent="0.3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9"/>
    </row>
    <row r="203" spans="5:25" x14ac:dyDescent="0.3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9"/>
    </row>
    <row r="204" spans="5:25" x14ac:dyDescent="0.3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9"/>
    </row>
    <row r="205" spans="5:25" x14ac:dyDescent="0.3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9"/>
    </row>
    <row r="206" spans="5:25" x14ac:dyDescent="0.3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9"/>
    </row>
    <row r="207" spans="5:25" x14ac:dyDescent="0.3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9"/>
    </row>
    <row r="208" spans="5:25" x14ac:dyDescent="0.3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9"/>
    </row>
    <row r="209" spans="5:25" x14ac:dyDescent="0.3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9"/>
    </row>
    <row r="210" spans="5:25" x14ac:dyDescent="0.3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9"/>
    </row>
    <row r="211" spans="5:25" x14ac:dyDescent="0.3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9"/>
    </row>
    <row r="212" spans="5:25" x14ac:dyDescent="0.3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9"/>
    </row>
    <row r="213" spans="5:25" x14ac:dyDescent="0.3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9"/>
    </row>
    <row r="214" spans="5:25" x14ac:dyDescent="0.3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9"/>
    </row>
    <row r="215" spans="5:25" x14ac:dyDescent="0.3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9"/>
    </row>
    <row r="216" spans="5:25" x14ac:dyDescent="0.3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9"/>
    </row>
    <row r="217" spans="5:25" x14ac:dyDescent="0.3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9"/>
    </row>
    <row r="218" spans="5:25" x14ac:dyDescent="0.3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9"/>
    </row>
    <row r="219" spans="5:25" x14ac:dyDescent="0.3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9"/>
    </row>
    <row r="220" spans="5:25" x14ac:dyDescent="0.3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9"/>
    </row>
    <row r="221" spans="5:25" x14ac:dyDescent="0.3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9"/>
    </row>
    <row r="222" spans="5:25" x14ac:dyDescent="0.3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9"/>
    </row>
    <row r="223" spans="5:25" x14ac:dyDescent="0.3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9"/>
    </row>
    <row r="224" spans="5:25" x14ac:dyDescent="0.3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9"/>
    </row>
    <row r="225" spans="5:25" x14ac:dyDescent="0.3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9"/>
    </row>
    <row r="226" spans="5:25" x14ac:dyDescent="0.3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9"/>
    </row>
    <row r="227" spans="5:25" x14ac:dyDescent="0.3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9"/>
    </row>
    <row r="228" spans="5:25" x14ac:dyDescent="0.3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9"/>
    </row>
    <row r="229" spans="5:25" x14ac:dyDescent="0.3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9"/>
    </row>
    <row r="230" spans="5:25" x14ac:dyDescent="0.3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9"/>
    </row>
    <row r="231" spans="5:25" x14ac:dyDescent="0.3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9"/>
    </row>
    <row r="232" spans="5:25" x14ac:dyDescent="0.3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9"/>
    </row>
    <row r="233" spans="5:25" x14ac:dyDescent="0.3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9"/>
    </row>
    <row r="234" spans="5:25" x14ac:dyDescent="0.3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9"/>
    </row>
    <row r="235" spans="5:25" x14ac:dyDescent="0.3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9"/>
    </row>
    <row r="236" spans="5:25" x14ac:dyDescent="0.3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9"/>
    </row>
    <row r="237" spans="5:25" x14ac:dyDescent="0.3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9"/>
    </row>
    <row r="238" spans="5:25" x14ac:dyDescent="0.3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"/>
    </row>
    <row r="239" spans="5:25" x14ac:dyDescent="0.3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9"/>
    </row>
    <row r="240" spans="5:25" x14ac:dyDescent="0.3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9"/>
    </row>
    <row r="241" spans="5:25" x14ac:dyDescent="0.3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9"/>
    </row>
    <row r="242" spans="5:25" x14ac:dyDescent="0.3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9"/>
    </row>
    <row r="243" spans="5:25" x14ac:dyDescent="0.3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9"/>
    </row>
    <row r="244" spans="5:25" x14ac:dyDescent="0.3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9"/>
    </row>
    <row r="245" spans="5:25" x14ac:dyDescent="0.3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9"/>
    </row>
    <row r="246" spans="5:25" x14ac:dyDescent="0.3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9"/>
    </row>
    <row r="247" spans="5:25" x14ac:dyDescent="0.3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9"/>
    </row>
    <row r="248" spans="5:25" x14ac:dyDescent="0.3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9"/>
    </row>
    <row r="249" spans="5:25" x14ac:dyDescent="0.3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9"/>
    </row>
    <row r="250" spans="5:25" x14ac:dyDescent="0.3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9"/>
    </row>
    <row r="251" spans="5:25" x14ac:dyDescent="0.3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9"/>
    </row>
    <row r="252" spans="5:25" x14ac:dyDescent="0.3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9"/>
    </row>
    <row r="253" spans="5:25" x14ac:dyDescent="0.3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9"/>
    </row>
    <row r="254" spans="5:25" x14ac:dyDescent="0.3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9"/>
    </row>
    <row r="255" spans="5:25" x14ac:dyDescent="0.3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9"/>
    </row>
    <row r="256" spans="5:25" x14ac:dyDescent="0.3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"/>
    </row>
    <row r="257" spans="5:25" x14ac:dyDescent="0.3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9"/>
    </row>
    <row r="258" spans="5:25" x14ac:dyDescent="0.3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9"/>
    </row>
    <row r="259" spans="5:25" x14ac:dyDescent="0.3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9"/>
    </row>
    <row r="260" spans="5:25" x14ac:dyDescent="0.3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9"/>
    </row>
    <row r="261" spans="5:25" x14ac:dyDescent="0.3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9"/>
    </row>
    <row r="262" spans="5:25" x14ac:dyDescent="0.3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9"/>
    </row>
    <row r="263" spans="5:25" x14ac:dyDescent="0.3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9"/>
    </row>
    <row r="264" spans="5:25" x14ac:dyDescent="0.3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9"/>
    </row>
    <row r="265" spans="5:25" x14ac:dyDescent="0.3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9"/>
    </row>
    <row r="266" spans="5:25" x14ac:dyDescent="0.3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9"/>
    </row>
    <row r="267" spans="5:25" x14ac:dyDescent="0.3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9"/>
    </row>
    <row r="268" spans="5:25" x14ac:dyDescent="0.3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9"/>
    </row>
    <row r="269" spans="5:25" x14ac:dyDescent="0.3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9"/>
    </row>
    <row r="270" spans="5:25" x14ac:dyDescent="0.3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9"/>
    </row>
    <row r="271" spans="5:25" x14ac:dyDescent="0.3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9"/>
    </row>
    <row r="272" spans="5:25" x14ac:dyDescent="0.3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9"/>
    </row>
    <row r="273" spans="5:25" x14ac:dyDescent="0.3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9"/>
    </row>
    <row r="274" spans="5:25" x14ac:dyDescent="0.3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9"/>
    </row>
    <row r="275" spans="5:25" x14ac:dyDescent="0.3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9"/>
    </row>
    <row r="276" spans="5:25" x14ac:dyDescent="0.3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9"/>
    </row>
    <row r="277" spans="5:25" x14ac:dyDescent="0.3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9"/>
    </row>
    <row r="278" spans="5:25" x14ac:dyDescent="0.3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9"/>
    </row>
    <row r="279" spans="5:25" x14ac:dyDescent="0.3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9"/>
    </row>
    <row r="280" spans="5:25" x14ac:dyDescent="0.3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9"/>
    </row>
    <row r="281" spans="5:25" x14ac:dyDescent="0.3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9"/>
    </row>
    <row r="282" spans="5:25" x14ac:dyDescent="0.3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9"/>
    </row>
    <row r="283" spans="5:25" x14ac:dyDescent="0.3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9"/>
    </row>
    <row r="284" spans="5:25" x14ac:dyDescent="0.3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9"/>
    </row>
    <row r="285" spans="5:25" x14ac:dyDescent="0.3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9"/>
    </row>
    <row r="286" spans="5:25" x14ac:dyDescent="0.3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9"/>
    </row>
    <row r="287" spans="5:25" x14ac:dyDescent="0.3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9"/>
    </row>
    <row r="288" spans="5:25" x14ac:dyDescent="0.3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9"/>
    </row>
    <row r="289" spans="5:25" x14ac:dyDescent="0.3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9"/>
    </row>
    <row r="290" spans="5:25" x14ac:dyDescent="0.3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9"/>
    </row>
    <row r="291" spans="5:25" x14ac:dyDescent="0.3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9"/>
    </row>
    <row r="292" spans="5:25" x14ac:dyDescent="0.3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9"/>
    </row>
    <row r="293" spans="5:25" x14ac:dyDescent="0.3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9"/>
    </row>
    <row r="294" spans="5:25" x14ac:dyDescent="0.3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9"/>
    </row>
    <row r="295" spans="5:25" x14ac:dyDescent="0.3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9"/>
    </row>
    <row r="296" spans="5:25" x14ac:dyDescent="0.3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9"/>
    </row>
    <row r="297" spans="5:25" x14ac:dyDescent="0.3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9"/>
    </row>
    <row r="298" spans="5:25" x14ac:dyDescent="0.3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9"/>
    </row>
    <row r="299" spans="5:25" x14ac:dyDescent="0.3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9"/>
    </row>
    <row r="300" spans="5:25" x14ac:dyDescent="0.3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9"/>
    </row>
    <row r="301" spans="5:25" x14ac:dyDescent="0.3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9"/>
    </row>
    <row r="302" spans="5:25" x14ac:dyDescent="0.3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9"/>
    </row>
    <row r="303" spans="5:25" x14ac:dyDescent="0.3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9"/>
    </row>
    <row r="304" spans="5:25" x14ac:dyDescent="0.3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9"/>
    </row>
    <row r="305" spans="5:25" x14ac:dyDescent="0.3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9"/>
    </row>
    <row r="306" spans="5:25" x14ac:dyDescent="0.3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9"/>
    </row>
    <row r="307" spans="5:25" x14ac:dyDescent="0.3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9"/>
    </row>
    <row r="308" spans="5:25" x14ac:dyDescent="0.3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9"/>
    </row>
    <row r="309" spans="5:25" x14ac:dyDescent="0.3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9"/>
    </row>
    <row r="310" spans="5:25" x14ac:dyDescent="0.3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9"/>
    </row>
    <row r="311" spans="5:25" x14ac:dyDescent="0.3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9"/>
    </row>
    <row r="312" spans="5:25" x14ac:dyDescent="0.3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9"/>
    </row>
    <row r="313" spans="5:25" x14ac:dyDescent="0.3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9"/>
    </row>
    <row r="314" spans="5:25" x14ac:dyDescent="0.3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9"/>
    </row>
    <row r="315" spans="5:25" x14ac:dyDescent="0.3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9"/>
    </row>
    <row r="316" spans="5:25" x14ac:dyDescent="0.3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9"/>
    </row>
    <row r="317" spans="5:25" x14ac:dyDescent="0.3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9"/>
    </row>
    <row r="318" spans="5:25" x14ac:dyDescent="0.3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9"/>
    </row>
    <row r="319" spans="5:25" x14ac:dyDescent="0.3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9"/>
    </row>
    <row r="320" spans="5:25" x14ac:dyDescent="0.3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9"/>
    </row>
    <row r="321" spans="5:25" x14ac:dyDescent="0.3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9"/>
    </row>
    <row r="322" spans="5:25" x14ac:dyDescent="0.3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9"/>
    </row>
    <row r="323" spans="5:25" x14ac:dyDescent="0.3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9"/>
    </row>
    <row r="324" spans="5:25" x14ac:dyDescent="0.3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9"/>
    </row>
    <row r="325" spans="5:25" x14ac:dyDescent="0.3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9"/>
    </row>
    <row r="326" spans="5:25" x14ac:dyDescent="0.3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9"/>
    </row>
    <row r="327" spans="5:25" x14ac:dyDescent="0.3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9"/>
    </row>
    <row r="328" spans="5:25" x14ac:dyDescent="0.3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9"/>
    </row>
    <row r="329" spans="5:25" x14ac:dyDescent="0.3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9"/>
    </row>
    <row r="330" spans="5:25" x14ac:dyDescent="0.3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9"/>
    </row>
    <row r="331" spans="5:25" x14ac:dyDescent="0.3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9"/>
    </row>
    <row r="332" spans="5:25" x14ac:dyDescent="0.3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9"/>
    </row>
    <row r="333" spans="5:25" x14ac:dyDescent="0.3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9"/>
    </row>
    <row r="334" spans="5:25" x14ac:dyDescent="0.3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9"/>
    </row>
    <row r="335" spans="5:25" x14ac:dyDescent="0.3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9"/>
    </row>
    <row r="336" spans="5:25" x14ac:dyDescent="0.3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9"/>
    </row>
    <row r="337" spans="5:25" x14ac:dyDescent="0.3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9"/>
    </row>
    <row r="338" spans="5:25" x14ac:dyDescent="0.3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9"/>
    </row>
    <row r="339" spans="5:25" x14ac:dyDescent="0.3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9"/>
    </row>
    <row r="340" spans="5:25" x14ac:dyDescent="0.3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9"/>
    </row>
    <row r="341" spans="5:25" x14ac:dyDescent="0.3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9"/>
    </row>
    <row r="342" spans="5:25" x14ac:dyDescent="0.3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9"/>
    </row>
    <row r="343" spans="5:25" x14ac:dyDescent="0.3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9"/>
    </row>
    <row r="344" spans="5:25" x14ac:dyDescent="0.3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9"/>
    </row>
    <row r="345" spans="5:25" x14ac:dyDescent="0.3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9"/>
    </row>
    <row r="346" spans="5:25" x14ac:dyDescent="0.3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9"/>
    </row>
    <row r="347" spans="5:25" x14ac:dyDescent="0.3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9"/>
    </row>
    <row r="348" spans="5:25" x14ac:dyDescent="0.3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9"/>
    </row>
    <row r="349" spans="5:25" x14ac:dyDescent="0.3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9"/>
    </row>
    <row r="350" spans="5:25" x14ac:dyDescent="0.3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9"/>
    </row>
    <row r="351" spans="5:25" x14ac:dyDescent="0.3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9"/>
    </row>
    <row r="352" spans="5:25" x14ac:dyDescent="0.3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9"/>
    </row>
    <row r="353" spans="5:25" x14ac:dyDescent="0.3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9"/>
    </row>
    <row r="354" spans="5:25" x14ac:dyDescent="0.3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9"/>
    </row>
    <row r="355" spans="5:25" x14ac:dyDescent="0.3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9"/>
    </row>
    <row r="356" spans="5:25" x14ac:dyDescent="0.3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9"/>
    </row>
    <row r="357" spans="5:25" x14ac:dyDescent="0.3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9"/>
    </row>
    <row r="358" spans="5:25" x14ac:dyDescent="0.3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9"/>
    </row>
    <row r="359" spans="5:25" x14ac:dyDescent="0.3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9"/>
    </row>
    <row r="360" spans="5:25" x14ac:dyDescent="0.3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9"/>
    </row>
    <row r="361" spans="5:25" x14ac:dyDescent="0.3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9"/>
    </row>
    <row r="362" spans="5:25" x14ac:dyDescent="0.3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9"/>
    </row>
    <row r="363" spans="5:25" x14ac:dyDescent="0.3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9"/>
    </row>
    <row r="364" spans="5:25" x14ac:dyDescent="0.3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9"/>
    </row>
  </sheetData>
  <mergeCells count="383">
    <mergeCell ref="T64:T65"/>
    <mergeCell ref="U64:U65"/>
    <mergeCell ref="V64:V65"/>
    <mergeCell ref="W64:W65"/>
    <mergeCell ref="X64:X65"/>
    <mergeCell ref="Y64:Y65"/>
    <mergeCell ref="I66:I67"/>
    <mergeCell ref="J66:J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A64:A65"/>
    <mergeCell ref="C64:C65"/>
    <mergeCell ref="D64:D65"/>
    <mergeCell ref="E64:E65"/>
    <mergeCell ref="F64:F65"/>
    <mergeCell ref="G64:G65"/>
    <mergeCell ref="H64:H65"/>
    <mergeCell ref="I64:I65"/>
    <mergeCell ref="J64:J65"/>
    <mergeCell ref="T60:T61"/>
    <mergeCell ref="U60:U61"/>
    <mergeCell ref="V60:V61"/>
    <mergeCell ref="I62:I63"/>
    <mergeCell ref="J62:J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I60:I61"/>
    <mergeCell ref="J60:J61"/>
    <mergeCell ref="M60:M61"/>
    <mergeCell ref="N60:N61"/>
    <mergeCell ref="O60:O61"/>
    <mergeCell ref="P60:P61"/>
    <mergeCell ref="Q60:Q61"/>
    <mergeCell ref="R60:R61"/>
    <mergeCell ref="S60:S61"/>
    <mergeCell ref="V41:V42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35:V36"/>
    <mergeCell ref="I37:I38"/>
    <mergeCell ref="J37:J38"/>
    <mergeCell ref="I39:I40"/>
    <mergeCell ref="J39:J40"/>
    <mergeCell ref="I41:I42"/>
    <mergeCell ref="J41:J42"/>
    <mergeCell ref="I43:I44"/>
    <mergeCell ref="J43:J44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M39:M40"/>
    <mergeCell ref="N39:N40"/>
    <mergeCell ref="O39:O40"/>
    <mergeCell ref="P39:P40"/>
    <mergeCell ref="Q39:Q40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0:V31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26:V27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Y66:Y67"/>
    <mergeCell ref="A1:Y1"/>
    <mergeCell ref="A11:Y11"/>
    <mergeCell ref="A5:Y5"/>
    <mergeCell ref="A17:Y17"/>
    <mergeCell ref="A23:Y23"/>
    <mergeCell ref="A34:Y34"/>
    <mergeCell ref="A45:Y45"/>
    <mergeCell ref="A51:Y51"/>
    <mergeCell ref="A57:Y57"/>
    <mergeCell ref="Y62:Y63"/>
    <mergeCell ref="A66:A67"/>
    <mergeCell ref="C66:C67"/>
    <mergeCell ref="D66:D67"/>
    <mergeCell ref="E66:E67"/>
    <mergeCell ref="F66:F67"/>
    <mergeCell ref="G66:G67"/>
    <mergeCell ref="H66:H67"/>
    <mergeCell ref="K66:K67"/>
    <mergeCell ref="L66:L67"/>
    <mergeCell ref="W66:W67"/>
    <mergeCell ref="X66:X67"/>
    <mergeCell ref="Y60:Y61"/>
    <mergeCell ref="A62:A63"/>
    <mergeCell ref="W58:W59"/>
    <mergeCell ref="X58:X59"/>
    <mergeCell ref="X62:X63"/>
    <mergeCell ref="Y58:Y59"/>
    <mergeCell ref="A60:A61"/>
    <mergeCell ref="C60:C61"/>
    <mergeCell ref="D60:D61"/>
    <mergeCell ref="E60:E61"/>
    <mergeCell ref="F60:F61"/>
    <mergeCell ref="G60:G61"/>
    <mergeCell ref="H60:H61"/>
    <mergeCell ref="K60:K61"/>
    <mergeCell ref="L60:L61"/>
    <mergeCell ref="W60:W61"/>
    <mergeCell ref="X60:X61"/>
    <mergeCell ref="C62:C63"/>
    <mergeCell ref="D62:D63"/>
    <mergeCell ref="E62:E63"/>
    <mergeCell ref="F62:F63"/>
    <mergeCell ref="G62:G63"/>
    <mergeCell ref="H62:H63"/>
    <mergeCell ref="K62:K63"/>
    <mergeCell ref="L62:L63"/>
    <mergeCell ref="W62:W63"/>
    <mergeCell ref="A58:A59"/>
    <mergeCell ref="C58:C59"/>
    <mergeCell ref="D58:D59"/>
    <mergeCell ref="E58:E59"/>
    <mergeCell ref="F58:F59"/>
    <mergeCell ref="G58:G59"/>
    <mergeCell ref="H58:H59"/>
    <mergeCell ref="K58:K59"/>
    <mergeCell ref="L58:L59"/>
    <mergeCell ref="I58:I59"/>
    <mergeCell ref="J58:J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41:W42"/>
    <mergeCell ref="X41:X42"/>
    <mergeCell ref="Y41:Y42"/>
    <mergeCell ref="A43:A44"/>
    <mergeCell ref="C43:C44"/>
    <mergeCell ref="D43:D44"/>
    <mergeCell ref="E43:E44"/>
    <mergeCell ref="F43:F44"/>
    <mergeCell ref="G43:G44"/>
    <mergeCell ref="H43:H44"/>
    <mergeCell ref="K43:K44"/>
    <mergeCell ref="L43:L44"/>
    <mergeCell ref="W43:W44"/>
    <mergeCell ref="X43:X44"/>
    <mergeCell ref="Y43:Y44"/>
    <mergeCell ref="A41:A42"/>
    <mergeCell ref="C41:C42"/>
    <mergeCell ref="D41:D42"/>
    <mergeCell ref="E41:E42"/>
    <mergeCell ref="F41:F42"/>
    <mergeCell ref="G41:G42"/>
    <mergeCell ref="H41:H42"/>
    <mergeCell ref="K41:K42"/>
    <mergeCell ref="L41:L42"/>
    <mergeCell ref="X39:X40"/>
    <mergeCell ref="Y39:Y40"/>
    <mergeCell ref="A37:A38"/>
    <mergeCell ref="C37:C38"/>
    <mergeCell ref="D37:D38"/>
    <mergeCell ref="E37:E38"/>
    <mergeCell ref="F37:F38"/>
    <mergeCell ref="G37:G38"/>
    <mergeCell ref="H37:H38"/>
    <mergeCell ref="K37:K38"/>
    <mergeCell ref="L37:L38"/>
    <mergeCell ref="R39:R40"/>
    <mergeCell ref="S39:S40"/>
    <mergeCell ref="T39:T40"/>
    <mergeCell ref="U39:U40"/>
    <mergeCell ref="V39:V40"/>
    <mergeCell ref="A39:A40"/>
    <mergeCell ref="C39:C40"/>
    <mergeCell ref="D39:D40"/>
    <mergeCell ref="E39:E40"/>
    <mergeCell ref="F39:F40"/>
    <mergeCell ref="G39:G40"/>
    <mergeCell ref="H39:H40"/>
    <mergeCell ref="K39:K40"/>
    <mergeCell ref="L39:L40"/>
    <mergeCell ref="A32:A33"/>
    <mergeCell ref="C32:C33"/>
    <mergeCell ref="D32:D33"/>
    <mergeCell ref="E32:E33"/>
    <mergeCell ref="F32:F33"/>
    <mergeCell ref="G32:G33"/>
    <mergeCell ref="H32:H33"/>
    <mergeCell ref="K32:K33"/>
    <mergeCell ref="L32:L33"/>
    <mergeCell ref="I32:I33"/>
    <mergeCell ref="J32:J33"/>
    <mergeCell ref="A35:A36"/>
    <mergeCell ref="C35:C36"/>
    <mergeCell ref="D35:D36"/>
    <mergeCell ref="E35:E36"/>
    <mergeCell ref="F35:F36"/>
    <mergeCell ref="G35:G36"/>
    <mergeCell ref="H35:H36"/>
    <mergeCell ref="K35:K36"/>
    <mergeCell ref="L35:L36"/>
    <mergeCell ref="I35:I36"/>
    <mergeCell ref="J35:J36"/>
    <mergeCell ref="A28:A29"/>
    <mergeCell ref="C28:C29"/>
    <mergeCell ref="D28:D29"/>
    <mergeCell ref="E28:E29"/>
    <mergeCell ref="F28:F29"/>
    <mergeCell ref="G28:G29"/>
    <mergeCell ref="H28:H29"/>
    <mergeCell ref="K28:K29"/>
    <mergeCell ref="L28:L29"/>
    <mergeCell ref="I28:I29"/>
    <mergeCell ref="J28:J29"/>
    <mergeCell ref="A30:A31"/>
    <mergeCell ref="C30:C31"/>
    <mergeCell ref="D30:D31"/>
    <mergeCell ref="E30:E31"/>
    <mergeCell ref="F30:F31"/>
    <mergeCell ref="G30:G31"/>
    <mergeCell ref="H30:H31"/>
    <mergeCell ref="K30:K31"/>
    <mergeCell ref="L30:L31"/>
    <mergeCell ref="I30:I31"/>
    <mergeCell ref="J30:J31"/>
    <mergeCell ref="K24:K25"/>
    <mergeCell ref="L24:L25"/>
    <mergeCell ref="W24:W25"/>
    <mergeCell ref="X24:X25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A26:A27"/>
    <mergeCell ref="C26:C27"/>
    <mergeCell ref="D26:D27"/>
    <mergeCell ref="E26:E27"/>
    <mergeCell ref="F26:F27"/>
    <mergeCell ref="G26:G27"/>
    <mergeCell ref="H26:H27"/>
    <mergeCell ref="K26:K27"/>
    <mergeCell ref="L26:L27"/>
    <mergeCell ref="I26:I27"/>
    <mergeCell ref="J26:J27"/>
    <mergeCell ref="E2:F2"/>
    <mergeCell ref="G2:H2"/>
    <mergeCell ref="K2:L2"/>
    <mergeCell ref="W2:X2"/>
    <mergeCell ref="D2:D3"/>
    <mergeCell ref="A2:A3"/>
    <mergeCell ref="B2:B3"/>
    <mergeCell ref="C2:C3"/>
    <mergeCell ref="I2:J2"/>
    <mergeCell ref="M2:N2"/>
    <mergeCell ref="O2:P2"/>
    <mergeCell ref="Q2:R2"/>
    <mergeCell ref="S2:T2"/>
    <mergeCell ref="U2:V2"/>
    <mergeCell ref="Y24:Y25"/>
    <mergeCell ref="W26:W27"/>
    <mergeCell ref="X26:X27"/>
    <mergeCell ref="Y26:Y27"/>
    <mergeCell ref="W28:W29"/>
    <mergeCell ref="X28:X29"/>
    <mergeCell ref="Y28:Y29"/>
    <mergeCell ref="W30:W31"/>
    <mergeCell ref="X30:X31"/>
    <mergeCell ref="Y30:Y31"/>
    <mergeCell ref="W32:W33"/>
    <mergeCell ref="X32:X33"/>
    <mergeCell ref="Y32:Y33"/>
    <mergeCell ref="W35:W36"/>
    <mergeCell ref="X35:X36"/>
    <mergeCell ref="Y35:Y36"/>
    <mergeCell ref="W37:W38"/>
    <mergeCell ref="X37:X38"/>
    <mergeCell ref="Y37:Y38"/>
    <mergeCell ref="W39:W40"/>
  </mergeCells>
  <printOptions horizontalCentered="1"/>
  <pageMargins left="0.59055118110236227" right="0.59055118110236227" top="0.39370078740157483" bottom="0.43307086614173229" header="0.31496062992125984" footer="0.19685039370078741"/>
  <pageSetup paperSize="9" scale="76" fitToHeight="2" orientation="landscape" r:id="rId1"/>
  <headerFooter>
    <oddFooter>Stránka &amp;P z &amp;N</oddFooter>
  </headerFooter>
  <rowBreaks count="1" manualBreakCount="1">
    <brk id="4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1"/>
  <sheetViews>
    <sheetView workbookViewId="0">
      <selection activeCell="L21" sqref="L21"/>
    </sheetView>
  </sheetViews>
  <sheetFormatPr defaultRowHeight="14.4" outlineLevelCol="1" x14ac:dyDescent="0.3"/>
  <cols>
    <col min="2" max="2" width="26.44140625" customWidth="1"/>
    <col min="4" max="4" width="4.44140625" style="3" bestFit="1" customWidth="1"/>
    <col min="5" max="5" width="5.5546875" style="3" bestFit="1" customWidth="1"/>
    <col min="6" max="6" width="4.44140625" style="3" bestFit="1" customWidth="1"/>
    <col min="7" max="7" width="5.5546875" style="3" bestFit="1" customWidth="1"/>
    <col min="8" max="8" width="4.44140625" style="3" bestFit="1" customWidth="1"/>
    <col min="9" max="9" width="5.5546875" style="3" bestFit="1" customWidth="1"/>
    <col min="10" max="10" width="4.44140625" style="3" bestFit="1" customWidth="1"/>
    <col min="11" max="11" width="5.5546875" style="3" bestFit="1" customWidth="1"/>
    <col min="12" max="12" width="4.44140625" style="3" bestFit="1" customWidth="1"/>
    <col min="13" max="13" width="5.5546875" style="3" bestFit="1" customWidth="1"/>
    <col min="14" max="14" width="4.44140625" style="3" bestFit="1" customWidth="1"/>
    <col min="15" max="15" width="5.5546875" style="3" bestFit="1" customWidth="1"/>
    <col min="16" max="16" width="4.44140625" style="3" bestFit="1" customWidth="1" outlineLevel="1"/>
    <col min="17" max="17" width="5.33203125" style="3" bestFit="1" customWidth="1" outlineLevel="1"/>
    <col min="18" max="18" width="4.44140625" style="3" bestFit="1" customWidth="1" outlineLevel="1"/>
    <col min="19" max="19" width="5.33203125" style="3" bestFit="1" customWidth="1" outlineLevel="1"/>
    <col min="20" max="20" width="4.44140625" style="3" bestFit="1" customWidth="1"/>
    <col min="21" max="21" width="5.5546875" style="3" bestFit="1" customWidth="1"/>
    <col min="22" max="22" width="4.44140625" style="3" bestFit="1" customWidth="1"/>
    <col min="23" max="23" width="5.5546875" style="3" bestFit="1" customWidth="1"/>
    <col min="24" max="24" width="7.21875" style="3" bestFit="1" customWidth="1"/>
  </cols>
  <sheetData>
    <row r="1" spans="1:24" s="2" customFormat="1" ht="18" x14ac:dyDescent="0.3">
      <c r="A1" s="71" t="s">
        <v>303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4"/>
    </row>
    <row r="2" spans="1:24" ht="14.4" customHeight="1" x14ac:dyDescent="0.3">
      <c r="A2" s="45" t="s">
        <v>13</v>
      </c>
      <c r="B2" s="43" t="s">
        <v>15</v>
      </c>
      <c r="C2" s="43" t="s">
        <v>16</v>
      </c>
      <c r="D2" s="42" t="s">
        <v>73</v>
      </c>
      <c r="E2" s="42"/>
      <c r="F2" s="42" t="s">
        <v>17</v>
      </c>
      <c r="G2" s="42"/>
      <c r="H2" s="42" t="s">
        <v>126</v>
      </c>
      <c r="I2" s="42"/>
      <c r="J2" s="42" t="s">
        <v>74</v>
      </c>
      <c r="K2" s="42"/>
      <c r="L2" s="42" t="s">
        <v>127</v>
      </c>
      <c r="M2" s="42"/>
      <c r="N2" s="42" t="s">
        <v>128</v>
      </c>
      <c r="O2" s="42"/>
      <c r="P2" s="42" t="s">
        <v>18</v>
      </c>
      <c r="Q2" s="42"/>
      <c r="R2" s="42" t="s">
        <v>129</v>
      </c>
      <c r="S2" s="42"/>
      <c r="T2" s="42" t="s">
        <v>130</v>
      </c>
      <c r="U2" s="42"/>
      <c r="V2" s="42" t="s">
        <v>131</v>
      </c>
      <c r="W2" s="42"/>
      <c r="X2" s="6" t="s">
        <v>19</v>
      </c>
    </row>
    <row r="3" spans="1:24" x14ac:dyDescent="0.3">
      <c r="A3" s="46"/>
      <c r="B3" s="44"/>
      <c r="C3" s="44"/>
      <c r="D3" s="12" t="s">
        <v>13</v>
      </c>
      <c r="E3" s="12" t="s">
        <v>20</v>
      </c>
      <c r="F3" s="12" t="s">
        <v>13</v>
      </c>
      <c r="G3" s="12" t="s">
        <v>20</v>
      </c>
      <c r="H3" s="12" t="s">
        <v>13</v>
      </c>
      <c r="I3" s="12" t="s">
        <v>20</v>
      </c>
      <c r="J3" s="12" t="s">
        <v>13</v>
      </c>
      <c r="K3" s="12" t="s">
        <v>20</v>
      </c>
      <c r="L3" s="12" t="s">
        <v>13</v>
      </c>
      <c r="M3" s="12" t="s">
        <v>20</v>
      </c>
      <c r="N3" s="12" t="s">
        <v>13</v>
      </c>
      <c r="O3" s="12" t="s">
        <v>20</v>
      </c>
      <c r="P3" s="12" t="s">
        <v>13</v>
      </c>
      <c r="Q3" s="12" t="s">
        <v>20</v>
      </c>
      <c r="R3" s="12" t="s">
        <v>13</v>
      </c>
      <c r="S3" s="12" t="s">
        <v>20</v>
      </c>
      <c r="T3" s="12" t="s">
        <v>13</v>
      </c>
      <c r="U3" s="12" t="s">
        <v>20</v>
      </c>
      <c r="V3" s="12" t="s">
        <v>13</v>
      </c>
      <c r="W3" s="12" t="s">
        <v>20</v>
      </c>
      <c r="X3" s="13" t="s">
        <v>20</v>
      </c>
    </row>
    <row r="4" spans="1:24" x14ac:dyDescent="0.3">
      <c r="A4" s="60" t="s">
        <v>66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2"/>
    </row>
    <row r="5" spans="1:24" x14ac:dyDescent="0.3">
      <c r="A5" s="17" t="str">
        <f>DataOddíly!B3</f>
        <v>1.</v>
      </c>
      <c r="B5" s="19" t="str">
        <f>DataOddíly!C3</f>
        <v>VO Racek DDM Brno</v>
      </c>
      <c r="C5" s="21" t="str">
        <f>DataOddíly!D3</f>
        <v>1-071</v>
      </c>
      <c r="D5" s="21">
        <f>DataOddíly!E3</f>
        <v>1</v>
      </c>
      <c r="E5" s="21" t="str">
        <f>DataOddíly!F3</f>
        <v>488.4</v>
      </c>
      <c r="F5" s="21">
        <f>DataOddíly!G3</f>
        <v>1</v>
      </c>
      <c r="G5" s="21" t="str">
        <f>DataOddíly!H3</f>
        <v>456.8</v>
      </c>
      <c r="H5" s="21">
        <f>DataOddíly!I3</f>
        <v>1</v>
      </c>
      <c r="I5" s="21">
        <f>DataOddíly!J3</f>
        <v>492</v>
      </c>
      <c r="J5" s="21">
        <f>DataOddíly!K3</f>
        <v>1</v>
      </c>
      <c r="K5" s="21" t="str">
        <f>DataOddíly!L3</f>
        <v>461.1</v>
      </c>
      <c r="L5" s="21">
        <f>DataOddíly!M3</f>
        <v>1</v>
      </c>
      <c r="M5" s="21" t="str">
        <f>DataOddíly!N3</f>
        <v>463.8</v>
      </c>
      <c r="N5" s="21">
        <f>DataOddíly!O3</f>
        <v>7</v>
      </c>
      <c r="O5" s="21" t="str">
        <f>DataOddíly!P3</f>
        <v>293.8</v>
      </c>
      <c r="P5" s="21" t="str">
        <f>DataOddíly!Q3</f>
        <v>-</v>
      </c>
      <c r="Q5" s="21" t="str">
        <f>DataOddíly!R3</f>
        <v>-</v>
      </c>
      <c r="R5" s="21" t="str">
        <f>DataOddíly!S3</f>
        <v>-</v>
      </c>
      <c r="S5" s="21" t="str">
        <f>DataOddíly!T3</f>
        <v>-</v>
      </c>
      <c r="T5" s="21">
        <f>DataOddíly!U3</f>
        <v>4</v>
      </c>
      <c r="U5" s="21" t="str">
        <f>DataOddíly!V3</f>
        <v>336.2</v>
      </c>
      <c r="V5" s="21">
        <f>DataOddíly!W3</f>
        <v>1</v>
      </c>
      <c r="W5" s="21">
        <f>DataOddíly!X3</f>
        <v>0</v>
      </c>
      <c r="X5" s="15" t="str">
        <f>DataOddíly!Y3</f>
        <v>1905.3</v>
      </c>
    </row>
    <row r="6" spans="1:24" x14ac:dyDescent="0.3">
      <c r="A6" s="17" t="str">
        <f>DataOddíly!B4</f>
        <v>2.</v>
      </c>
      <c r="B6" s="19" t="str">
        <f>DataOddíly!C4</f>
        <v>VK Slavia Hradec Králové</v>
      </c>
      <c r="C6" s="21" t="str">
        <f>DataOddíly!D4</f>
        <v>1-093</v>
      </c>
      <c r="D6" s="21">
        <f>DataOddíly!E4</f>
        <v>2</v>
      </c>
      <c r="E6" s="21" t="str">
        <f>DataOddíly!F4</f>
        <v>390.3</v>
      </c>
      <c r="F6" s="21">
        <f>DataOddíly!G4</f>
        <v>2</v>
      </c>
      <c r="G6" s="21" t="str">
        <f>DataOddíly!H4</f>
        <v>427.3</v>
      </c>
      <c r="H6" s="21">
        <f>DataOddíly!I4</f>
        <v>2</v>
      </c>
      <c r="I6" s="21" t="str">
        <f>DataOddíly!J4</f>
        <v>431.4</v>
      </c>
      <c r="J6" s="21">
        <f>DataOddíly!K4</f>
        <v>3</v>
      </c>
      <c r="K6" s="21" t="str">
        <f>DataOddíly!L4</f>
        <v>378.7</v>
      </c>
      <c r="L6" s="21">
        <f>DataOddíly!M4</f>
        <v>2</v>
      </c>
      <c r="M6" s="21" t="str">
        <f>DataOddíly!N4</f>
        <v>435.9</v>
      </c>
      <c r="N6" s="21">
        <f>DataOddíly!O4</f>
        <v>1</v>
      </c>
      <c r="O6" s="21" t="str">
        <f>DataOddíly!P4</f>
        <v>443.2</v>
      </c>
      <c r="P6" s="21" t="str">
        <f>DataOddíly!Q4</f>
        <v>-</v>
      </c>
      <c r="Q6" s="21" t="str">
        <f>DataOddíly!R4</f>
        <v>-</v>
      </c>
      <c r="R6" s="21" t="str">
        <f>DataOddíly!S4</f>
        <v>-</v>
      </c>
      <c r="S6" s="21" t="str">
        <f>DataOddíly!T4</f>
        <v>-</v>
      </c>
      <c r="T6" s="21">
        <f>DataOddíly!U4</f>
        <v>1</v>
      </c>
      <c r="U6" s="21" t="str">
        <f>DataOddíly!V4</f>
        <v>489.6</v>
      </c>
      <c r="V6" s="21">
        <f>DataOddíly!W4</f>
        <v>1</v>
      </c>
      <c r="W6" s="21">
        <f>DataOddíly!X4</f>
        <v>0</v>
      </c>
      <c r="X6" s="15" t="str">
        <f>DataOddíly!Y4</f>
        <v>1800.1</v>
      </c>
    </row>
    <row r="7" spans="1:24" x14ac:dyDescent="0.3">
      <c r="A7" s="17" t="str">
        <f>DataOddíly!B5</f>
        <v>3.</v>
      </c>
      <c r="B7" s="19" t="str">
        <f>DataOddíly!C5</f>
        <v>VOKTL Brno</v>
      </c>
      <c r="C7" s="21" t="str">
        <f>DataOddíly!D5</f>
        <v>1-070</v>
      </c>
      <c r="D7" s="21">
        <f>DataOddíly!E5</f>
        <v>3</v>
      </c>
      <c r="E7" s="21" t="str">
        <f>DataOddíly!F5</f>
        <v>367.5</v>
      </c>
      <c r="F7" s="21">
        <f>DataOddíly!G5</f>
        <v>3</v>
      </c>
      <c r="G7" s="21" t="str">
        <f>DataOddíly!H5</f>
        <v>379.5</v>
      </c>
      <c r="H7" s="21">
        <f>DataOddíly!I5</f>
        <v>3</v>
      </c>
      <c r="I7" s="21" t="str">
        <f>DataOddíly!J5</f>
        <v>382.9</v>
      </c>
      <c r="J7" s="21">
        <f>DataOddíly!K5</f>
        <v>2</v>
      </c>
      <c r="K7" s="21">
        <f>DataOddíly!L5</f>
        <v>383</v>
      </c>
      <c r="L7" s="21">
        <f>DataOddíly!M5</f>
        <v>3</v>
      </c>
      <c r="M7" s="21" t="str">
        <f>DataOddíly!N5</f>
        <v>380.7</v>
      </c>
      <c r="N7" s="21">
        <f>DataOddíly!O5</f>
        <v>3</v>
      </c>
      <c r="O7" s="21" t="str">
        <f>DataOddíly!P5</f>
        <v>377.4</v>
      </c>
      <c r="P7" s="21" t="str">
        <f>DataOddíly!Q5</f>
        <v>-</v>
      </c>
      <c r="Q7" s="21" t="str">
        <f>DataOddíly!R5</f>
        <v>-</v>
      </c>
      <c r="R7" s="21" t="str">
        <f>DataOddíly!S5</f>
        <v>-</v>
      </c>
      <c r="S7" s="21" t="str">
        <f>DataOddíly!T5</f>
        <v>-</v>
      </c>
      <c r="T7" s="21">
        <f>DataOddíly!U5</f>
        <v>2</v>
      </c>
      <c r="U7" s="21" t="str">
        <f>DataOddíly!V5</f>
        <v>409.1</v>
      </c>
      <c r="V7" s="21">
        <f>DataOddíly!W5</f>
        <v>1</v>
      </c>
      <c r="W7" s="21">
        <f>DataOddíly!X5</f>
        <v>0</v>
      </c>
      <c r="X7" s="15" t="str">
        <f>DataOddíly!Y5</f>
        <v>1555.7</v>
      </c>
    </row>
    <row r="8" spans="1:24" x14ac:dyDescent="0.3">
      <c r="A8" s="17" t="str">
        <f>DataOddíly!B6</f>
        <v>4.</v>
      </c>
      <c r="B8" s="19" t="str">
        <f>DataOddíly!C6</f>
        <v>VK Kladno</v>
      </c>
      <c r="C8" s="21" t="str">
        <f>DataOddíly!D6</f>
        <v>1-028</v>
      </c>
      <c r="D8" s="21" t="str">
        <f>DataOddíly!E6</f>
        <v>-</v>
      </c>
      <c r="E8" s="21" t="str">
        <f>DataOddíly!F6</f>
        <v>-</v>
      </c>
      <c r="F8" s="21">
        <f>DataOddíly!G6</f>
        <v>4</v>
      </c>
      <c r="G8" s="21" t="str">
        <f>DataOddíly!H6</f>
        <v>336.5</v>
      </c>
      <c r="H8" s="21">
        <f>DataOddíly!I6</f>
        <v>5</v>
      </c>
      <c r="I8" s="21" t="str">
        <f>DataOddíly!J6</f>
        <v>347.9</v>
      </c>
      <c r="J8" s="21">
        <f>DataOddíly!K6</f>
        <v>6</v>
      </c>
      <c r="K8" s="21">
        <f>DataOddíly!L6</f>
        <v>163</v>
      </c>
      <c r="L8" s="21" t="str">
        <f>DataOddíly!M6</f>
        <v>-</v>
      </c>
      <c r="M8" s="21" t="str">
        <f>DataOddíly!N6</f>
        <v>-</v>
      </c>
      <c r="N8" s="21">
        <f>DataOddíly!O6</f>
        <v>2</v>
      </c>
      <c r="O8" s="21" t="str">
        <f>DataOddíly!P6</f>
        <v>399.4</v>
      </c>
      <c r="P8" s="21" t="str">
        <f>DataOddíly!Q6</f>
        <v>-</v>
      </c>
      <c r="Q8" s="21" t="str">
        <f>DataOddíly!R6</f>
        <v>-</v>
      </c>
      <c r="R8" s="21" t="str">
        <f>DataOddíly!S6</f>
        <v>-</v>
      </c>
      <c r="S8" s="21" t="str">
        <f>DataOddíly!T6</f>
        <v>-</v>
      </c>
      <c r="T8" s="21">
        <f>DataOddíly!U6</f>
        <v>3</v>
      </c>
      <c r="U8" s="21" t="str">
        <f>DataOddíly!V6</f>
        <v>351.6</v>
      </c>
      <c r="V8" s="21">
        <f>DataOddíly!W6</f>
        <v>1</v>
      </c>
      <c r="W8" s="21">
        <f>DataOddíly!X6</f>
        <v>0</v>
      </c>
      <c r="X8" s="15" t="str">
        <f>DataOddíly!Y6</f>
        <v>1435.4</v>
      </c>
    </row>
    <row r="9" spans="1:24" x14ac:dyDescent="0.3">
      <c r="A9" s="18" t="str">
        <f>DataOddíly!B7</f>
        <v>5.</v>
      </c>
      <c r="B9" s="20" t="str">
        <f>DataOddíly!C7</f>
        <v>Kotva Plzeň, o.s.</v>
      </c>
      <c r="C9" s="22" t="str">
        <f>DataOddíly!D7</f>
        <v>1-092</v>
      </c>
      <c r="D9" s="22">
        <f>DataOddíly!E7</f>
        <v>7</v>
      </c>
      <c r="E9" s="22" t="str">
        <f>DataOddíly!F7</f>
        <v>233.9</v>
      </c>
      <c r="F9" s="22">
        <f>DataOddíly!G7</f>
        <v>5</v>
      </c>
      <c r="G9" s="22" t="str">
        <f>DataOddíly!H7</f>
        <v>309.6</v>
      </c>
      <c r="H9" s="22">
        <f>DataOddíly!I7</f>
        <v>8</v>
      </c>
      <c r="I9" s="22" t="str">
        <f>DataOddíly!J7</f>
        <v>302.9</v>
      </c>
      <c r="J9" s="22" t="str">
        <f>DataOddíly!K7</f>
        <v>-</v>
      </c>
      <c r="K9" s="22" t="str">
        <f>DataOddíly!L7</f>
        <v>-</v>
      </c>
      <c r="L9" s="22" t="str">
        <f>DataOddíly!M7</f>
        <v>-</v>
      </c>
      <c r="M9" s="22" t="str">
        <f>DataOddíly!N7</f>
        <v>-</v>
      </c>
      <c r="N9" s="22">
        <f>DataOddíly!O7</f>
        <v>8</v>
      </c>
      <c r="O9" s="22" t="str">
        <f>DataOddíly!P7</f>
        <v>279.4</v>
      </c>
      <c r="P9" s="22" t="str">
        <f>DataOddíly!Q7</f>
        <v>-</v>
      </c>
      <c r="Q9" s="22" t="str">
        <f>DataOddíly!R7</f>
        <v>-</v>
      </c>
      <c r="R9" s="22" t="str">
        <f>DataOddíly!S7</f>
        <v>-</v>
      </c>
      <c r="S9" s="22" t="str">
        <f>DataOddíly!T7</f>
        <v>-</v>
      </c>
      <c r="T9" s="22">
        <f>DataOddíly!U7</f>
        <v>10</v>
      </c>
      <c r="U9" s="22" t="str">
        <f>DataOddíly!V7</f>
        <v>94.4</v>
      </c>
      <c r="V9" s="22" t="str">
        <f>DataOddíly!W7</f>
        <v>-</v>
      </c>
      <c r="W9" s="22" t="str">
        <f>DataOddíly!X7</f>
        <v>-</v>
      </c>
      <c r="X9" s="16" t="str">
        <f>DataOddíly!Y7</f>
        <v>1125.8</v>
      </c>
    </row>
    <row r="10" spans="1:24" x14ac:dyDescent="0.3">
      <c r="A10" s="60" t="s">
        <v>67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</row>
    <row r="11" spans="1:24" x14ac:dyDescent="0.3">
      <c r="A11" s="17" t="str">
        <f>DataOddíly!B8</f>
        <v>1.</v>
      </c>
      <c r="B11" s="19" t="str">
        <f>DataOddíly!C8</f>
        <v>VK Slavia Hradec Králové</v>
      </c>
      <c r="C11" s="21" t="str">
        <f>DataOddíly!D8</f>
        <v>1-093</v>
      </c>
      <c r="D11" s="21">
        <f>DataOddíly!E8</f>
        <v>1</v>
      </c>
      <c r="E11" s="21" t="str">
        <f>DataOddíly!F8</f>
        <v>417.5</v>
      </c>
      <c r="F11" s="21">
        <f>DataOddíly!G8</f>
        <v>1</v>
      </c>
      <c r="G11" s="21" t="str">
        <f>DataOddíly!H8</f>
        <v>427.9</v>
      </c>
      <c r="H11" s="21">
        <f>DataOddíly!I8</f>
        <v>1</v>
      </c>
      <c r="I11" s="21" t="str">
        <f>DataOddíly!J8</f>
        <v>383.8</v>
      </c>
      <c r="J11" s="21">
        <f>DataOddíly!K8</f>
        <v>1</v>
      </c>
      <c r="K11" s="21" t="str">
        <f>DataOddíly!L8</f>
        <v>436.1</v>
      </c>
      <c r="L11" s="21">
        <f>DataOddíly!M8</f>
        <v>1</v>
      </c>
      <c r="M11" s="21" t="str">
        <f>DataOddíly!N8</f>
        <v>439.3</v>
      </c>
      <c r="N11" s="21">
        <f>DataOddíly!O8</f>
        <v>1</v>
      </c>
      <c r="O11" s="21" t="str">
        <f>DataOddíly!P8</f>
        <v>400.2</v>
      </c>
      <c r="P11" s="21" t="str">
        <f>DataOddíly!Q8</f>
        <v>-</v>
      </c>
      <c r="Q11" s="21" t="str">
        <f>DataOddíly!R8</f>
        <v>-</v>
      </c>
      <c r="R11" s="21" t="str">
        <f>DataOddíly!S8</f>
        <v>-</v>
      </c>
      <c r="S11" s="21" t="str">
        <f>DataOddíly!T8</f>
        <v>-</v>
      </c>
      <c r="T11" s="21" t="str">
        <f>DataOddíly!U8</f>
        <v>-</v>
      </c>
      <c r="U11" s="21" t="str">
        <f>DataOddíly!V8</f>
        <v>-</v>
      </c>
      <c r="V11" s="21">
        <f>DataOddíly!W8</f>
        <v>1</v>
      </c>
      <c r="W11" s="21" t="str">
        <f>DataOddíly!X8</f>
        <v>472.7</v>
      </c>
      <c r="X11" s="15">
        <f>DataOddíly!Y8</f>
        <v>1776</v>
      </c>
    </row>
    <row r="12" spans="1:24" x14ac:dyDescent="0.3">
      <c r="A12" s="17" t="str">
        <f>DataOddíly!B9</f>
        <v>2.</v>
      </c>
      <c r="B12" s="19" t="str">
        <f>DataOddíly!C9</f>
        <v>VO Racek DDM Brno</v>
      </c>
      <c r="C12" s="21" t="str">
        <f>DataOddíly!D9</f>
        <v>1-071</v>
      </c>
      <c r="D12" s="21">
        <f>DataOddíly!E9</f>
        <v>2</v>
      </c>
      <c r="E12" s="21">
        <f>DataOddíly!F9</f>
        <v>101</v>
      </c>
      <c r="F12" s="21">
        <f>DataOddíly!G9</f>
        <v>2</v>
      </c>
      <c r="G12" s="21" t="str">
        <f>DataOddíly!H9</f>
        <v>421.8</v>
      </c>
      <c r="H12" s="21">
        <f>DataOddíly!I9</f>
        <v>5</v>
      </c>
      <c r="I12" s="21" t="str">
        <f>DataOddíly!J9</f>
        <v>231.9</v>
      </c>
      <c r="J12" s="21">
        <f>DataOddíly!K9</f>
        <v>2</v>
      </c>
      <c r="K12" s="21" t="str">
        <f>DataOddíly!L9</f>
        <v>428.7</v>
      </c>
      <c r="L12" s="21">
        <f>DataOddíly!M9</f>
        <v>2</v>
      </c>
      <c r="M12" s="21" t="str">
        <f>DataOddíly!N9</f>
        <v>335.1</v>
      </c>
      <c r="N12" s="21">
        <f>DataOddíly!O9</f>
        <v>5</v>
      </c>
      <c r="O12" s="21" t="str">
        <f>DataOddíly!P9</f>
        <v>154.4</v>
      </c>
      <c r="P12" s="21" t="str">
        <f>DataOddíly!Q9</f>
        <v>-</v>
      </c>
      <c r="Q12" s="21" t="str">
        <f>DataOddíly!R9</f>
        <v>-</v>
      </c>
      <c r="R12" s="21" t="str">
        <f>DataOddíly!S9</f>
        <v>-</v>
      </c>
      <c r="S12" s="21" t="str">
        <f>DataOddíly!T9</f>
        <v>-</v>
      </c>
      <c r="T12" s="21" t="str">
        <f>DataOddíly!U9</f>
        <v>-</v>
      </c>
      <c r="U12" s="21" t="str">
        <f>DataOddíly!V9</f>
        <v>-</v>
      </c>
      <c r="V12" s="21">
        <f>DataOddíly!W9</f>
        <v>4</v>
      </c>
      <c r="W12" s="21" t="str">
        <f>DataOddíly!X9</f>
        <v>173.5</v>
      </c>
      <c r="X12" s="15" t="str">
        <f>DataOddíly!Y9</f>
        <v>1417.5</v>
      </c>
    </row>
    <row r="13" spans="1:24" x14ac:dyDescent="0.3">
      <c r="A13" s="17" t="str">
        <f>DataOddíly!B10</f>
        <v>3.</v>
      </c>
      <c r="B13" s="19" t="str">
        <f>DataOddíly!C10</f>
        <v>VOKTL Brno</v>
      </c>
      <c r="C13" s="21" t="str">
        <f>DataOddíly!D10</f>
        <v>1-070</v>
      </c>
      <c r="D13" s="21">
        <f>DataOddíly!E10</f>
        <v>4</v>
      </c>
      <c r="E13" s="21" t="str">
        <f>DataOddíly!F10</f>
        <v>50.5</v>
      </c>
      <c r="F13" s="21">
        <f>DataOddíly!G10</f>
        <v>4</v>
      </c>
      <c r="G13" s="21" t="str">
        <f>DataOddíly!H10</f>
        <v>214.8</v>
      </c>
      <c r="H13" s="21">
        <f>DataOddíly!I10</f>
        <v>3</v>
      </c>
      <c r="I13" s="21" t="str">
        <f>DataOddíly!J10</f>
        <v>252.6</v>
      </c>
      <c r="J13" s="21">
        <f>DataOddíly!K10</f>
        <v>3</v>
      </c>
      <c r="K13" s="21" t="str">
        <f>DataOddíly!L10</f>
        <v>372.2</v>
      </c>
      <c r="L13" s="21">
        <f>DataOddíly!M10</f>
        <v>3</v>
      </c>
      <c r="M13" s="21" t="str">
        <f>DataOddíly!N10</f>
        <v>265.3</v>
      </c>
      <c r="N13" s="21">
        <f>DataOddíly!O10</f>
        <v>3</v>
      </c>
      <c r="O13" s="21" t="str">
        <f>DataOddíly!P10</f>
        <v>235.8</v>
      </c>
      <c r="P13" s="21" t="str">
        <f>DataOddíly!Q10</f>
        <v>-</v>
      </c>
      <c r="Q13" s="21" t="str">
        <f>DataOddíly!R10</f>
        <v>-</v>
      </c>
      <c r="R13" s="21" t="str">
        <f>DataOddíly!S10</f>
        <v>-</v>
      </c>
      <c r="S13" s="21" t="str">
        <f>DataOddíly!T10</f>
        <v>-</v>
      </c>
      <c r="T13" s="21" t="str">
        <f>DataOddíly!U10</f>
        <v>-</v>
      </c>
      <c r="U13" s="21" t="str">
        <f>DataOddíly!V10</f>
        <v>-</v>
      </c>
      <c r="V13" s="21">
        <f>DataOddíly!W10</f>
        <v>2</v>
      </c>
      <c r="W13" s="21" t="str">
        <f>DataOddíly!X10</f>
        <v>335.9</v>
      </c>
      <c r="X13" s="15">
        <f>DataOddíly!Y10</f>
        <v>1226</v>
      </c>
    </row>
    <row r="14" spans="1:24" x14ac:dyDescent="0.3">
      <c r="A14" s="17" t="str">
        <f>DataOddíly!B11</f>
        <v>4.</v>
      </c>
      <c r="B14" s="19" t="str">
        <f>DataOddíly!C11</f>
        <v>TJ Bohemians Praha</v>
      </c>
      <c r="C14" s="21" t="str">
        <f>DataOddíly!D11</f>
        <v>1-024</v>
      </c>
      <c r="D14" s="21">
        <f>DataOddíly!E11</f>
        <v>6</v>
      </c>
      <c r="E14" s="21">
        <f>DataOddíly!F11</f>
        <v>1</v>
      </c>
      <c r="F14" s="21">
        <f>DataOddíly!G11</f>
        <v>3</v>
      </c>
      <c r="G14" s="21">
        <f>DataOddíly!H11</f>
        <v>251</v>
      </c>
      <c r="H14" s="21">
        <f>DataOddíly!I11</f>
        <v>2</v>
      </c>
      <c r="I14" s="21">
        <f>DataOddíly!J11</f>
        <v>301</v>
      </c>
      <c r="J14" s="21" t="str">
        <f>DataOddíly!K11</f>
        <v>-</v>
      </c>
      <c r="K14" s="21" t="str">
        <f>DataOddíly!L11</f>
        <v>-</v>
      </c>
      <c r="L14" s="21" t="str">
        <f>DataOddíly!M11</f>
        <v>-</v>
      </c>
      <c r="M14" s="21" t="str">
        <f>DataOddíly!N11</f>
        <v>-</v>
      </c>
      <c r="N14" s="21">
        <f>DataOddíly!O11</f>
        <v>6</v>
      </c>
      <c r="O14" s="21" t="str">
        <f>DataOddíly!P11</f>
        <v>115.1</v>
      </c>
      <c r="P14" s="21" t="str">
        <f>DataOddíly!Q11</f>
        <v>-</v>
      </c>
      <c r="Q14" s="21" t="str">
        <f>DataOddíly!R11</f>
        <v>-</v>
      </c>
      <c r="R14" s="21" t="str">
        <f>DataOddíly!S11</f>
        <v>-</v>
      </c>
      <c r="S14" s="21" t="str">
        <f>DataOddíly!T11</f>
        <v>-</v>
      </c>
      <c r="T14" s="21" t="str">
        <f>DataOddíly!U11</f>
        <v>-</v>
      </c>
      <c r="U14" s="21" t="str">
        <f>DataOddíly!V11</f>
        <v>-</v>
      </c>
      <c r="V14" s="21">
        <f>DataOddíly!W11</f>
        <v>5</v>
      </c>
      <c r="W14" s="21" t="str">
        <f>DataOddíly!X11</f>
        <v>170.3</v>
      </c>
      <c r="X14" s="15" t="str">
        <f>DataOddíly!Y11</f>
        <v>837.4</v>
      </c>
    </row>
    <row r="15" spans="1:24" x14ac:dyDescent="0.3">
      <c r="A15" s="18" t="str">
        <f>DataOddíly!B12</f>
        <v>5.</v>
      </c>
      <c r="B15" s="20" t="str">
        <f>DataOddíly!C12</f>
        <v>TJ Union Plzeň</v>
      </c>
      <c r="C15" s="22" t="str">
        <f>DataOddíly!D12</f>
        <v>1-046</v>
      </c>
      <c r="D15" s="22" t="str">
        <f>DataOddíly!E12</f>
        <v>-</v>
      </c>
      <c r="E15" s="22" t="str">
        <f>DataOddíly!F12</f>
        <v>-</v>
      </c>
      <c r="F15" s="22">
        <f>DataOddíly!G12</f>
        <v>5</v>
      </c>
      <c r="G15" s="22" t="str">
        <f>DataOddíly!H12</f>
        <v>175.5</v>
      </c>
      <c r="H15" s="22">
        <f>DataOddíly!I12</f>
        <v>4</v>
      </c>
      <c r="I15" s="22" t="str">
        <f>DataOddíly!J12</f>
        <v>240.7</v>
      </c>
      <c r="J15" s="22" t="str">
        <f>DataOddíly!K12</f>
        <v>-</v>
      </c>
      <c r="K15" s="22" t="str">
        <f>DataOddíly!L12</f>
        <v>-</v>
      </c>
      <c r="L15" s="22" t="str">
        <f>DataOddíly!M12</f>
        <v>-</v>
      </c>
      <c r="M15" s="22" t="str">
        <f>DataOddíly!N12</f>
        <v>-</v>
      </c>
      <c r="N15" s="22">
        <f>DataOddíly!O12</f>
        <v>2</v>
      </c>
      <c r="O15" s="22" t="str">
        <f>DataOddíly!P12</f>
        <v>323.2</v>
      </c>
      <c r="P15" s="22" t="str">
        <f>DataOddíly!Q12</f>
        <v>-</v>
      </c>
      <c r="Q15" s="22" t="str">
        <f>DataOddíly!R12</f>
        <v>-</v>
      </c>
      <c r="R15" s="22" t="str">
        <f>DataOddíly!S12</f>
        <v>-</v>
      </c>
      <c r="S15" s="22" t="str">
        <f>DataOddíly!T12</f>
        <v>-</v>
      </c>
      <c r="T15" s="22" t="str">
        <f>DataOddíly!U12</f>
        <v>-</v>
      </c>
      <c r="U15" s="22" t="str">
        <f>DataOddíly!V12</f>
        <v>-</v>
      </c>
      <c r="V15" s="22" t="str">
        <f>DataOddíly!W12</f>
        <v>-</v>
      </c>
      <c r="W15" s="22" t="str">
        <f>DataOddíly!X12</f>
        <v>-</v>
      </c>
      <c r="X15" s="16" t="str">
        <f>DataOddíly!Y12</f>
        <v>739.4</v>
      </c>
    </row>
    <row r="21" spans="24:24" x14ac:dyDescent="0.3">
      <c r="X21" s="14"/>
    </row>
  </sheetData>
  <mergeCells count="16">
    <mergeCell ref="N2:O2"/>
    <mergeCell ref="A1:W1"/>
    <mergeCell ref="A2:A3"/>
    <mergeCell ref="D2:E2"/>
    <mergeCell ref="F2:G2"/>
    <mergeCell ref="C2:C3"/>
    <mergeCell ref="B2:B3"/>
    <mergeCell ref="A4:X4"/>
    <mergeCell ref="A10:X10"/>
    <mergeCell ref="H2:I2"/>
    <mergeCell ref="J2:K2"/>
    <mergeCell ref="P2:Q2"/>
    <mergeCell ref="R2:S2"/>
    <mergeCell ref="T2:U2"/>
    <mergeCell ref="V2:W2"/>
    <mergeCell ref="L2:M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E0D14-403A-4AF4-A2BC-24C2C897FD60}">
  <dimension ref="A1:Z58"/>
  <sheetViews>
    <sheetView workbookViewId="0">
      <selection activeCell="G3" sqref="G3"/>
    </sheetView>
  </sheetViews>
  <sheetFormatPr defaultColWidth="8.6640625" defaultRowHeight="14.4" x14ac:dyDescent="0.3"/>
  <cols>
    <col min="1" max="1" width="3.88671875" style="26" customWidth="1"/>
    <col min="2" max="2" width="4.44140625" style="9" bestFit="1" customWidth="1"/>
    <col min="3" max="3" width="28" style="26" customWidth="1"/>
    <col min="4" max="4" width="26.33203125" style="26" customWidth="1"/>
    <col min="5" max="5" width="5.6640625" style="26" bestFit="1" customWidth="1"/>
    <col min="6" max="6" width="6.109375" style="26" bestFit="1" customWidth="1"/>
    <col min="7" max="7" width="5.44140625" style="26" bestFit="1" customWidth="1"/>
    <col min="8" max="8" width="6.88671875" style="26" bestFit="1" customWidth="1"/>
    <col min="9" max="9" width="6" style="26" bestFit="1" customWidth="1"/>
    <col min="10" max="10" width="7.109375" style="26" bestFit="1" customWidth="1"/>
    <col min="11" max="11" width="6.44140625" style="26" bestFit="1" customWidth="1"/>
    <col min="12" max="12" width="6.77734375" style="26" bestFit="1" customWidth="1"/>
    <col min="13" max="13" width="5.44140625" style="26" bestFit="1" customWidth="1"/>
    <col min="14" max="14" width="7.44140625" style="26" bestFit="1" customWidth="1"/>
    <col min="15" max="15" width="5.44140625" style="26" bestFit="1" customWidth="1"/>
    <col min="16" max="16" width="7" style="26" bestFit="1" customWidth="1"/>
    <col min="17" max="17" width="5.44140625" style="26" bestFit="1" customWidth="1"/>
    <col min="18" max="18" width="5.5546875" style="26" bestFit="1" customWidth="1"/>
    <col min="19" max="19" width="5.33203125" style="26" bestFit="1" customWidth="1"/>
    <col min="20" max="20" width="5.77734375" style="26" bestFit="1" customWidth="1"/>
    <col min="21" max="21" width="5.33203125" style="26" bestFit="1" customWidth="1"/>
    <col min="22" max="22" width="8.6640625" style="26" bestFit="1" customWidth="1"/>
    <col min="23" max="23" width="6.44140625" style="26" bestFit="1" customWidth="1"/>
    <col min="24" max="24" width="8.5546875" style="26" bestFit="1" customWidth="1"/>
    <col min="25" max="25" width="5.44140625" style="26" bestFit="1" customWidth="1"/>
    <col min="26" max="26" width="7.33203125" style="26" bestFit="1" customWidth="1"/>
    <col min="27" max="16384" width="8.6640625" style="26"/>
  </cols>
  <sheetData>
    <row r="1" spans="1:26" ht="28.8" x14ac:dyDescent="0.3">
      <c r="B1" s="24" t="s">
        <v>13</v>
      </c>
      <c r="C1" s="24" t="s">
        <v>14</v>
      </c>
      <c r="D1" s="24" t="s">
        <v>15</v>
      </c>
      <c r="E1" s="24" t="s">
        <v>16</v>
      </c>
      <c r="F1" s="24" t="s">
        <v>73</v>
      </c>
      <c r="G1" s="24"/>
      <c r="H1" s="24" t="s">
        <v>17</v>
      </c>
      <c r="I1" s="24"/>
      <c r="J1" s="24" t="s">
        <v>126</v>
      </c>
      <c r="K1" s="24"/>
      <c r="L1" s="24" t="s">
        <v>74</v>
      </c>
      <c r="M1" s="24"/>
      <c r="N1" s="24" t="s">
        <v>127</v>
      </c>
      <c r="O1" s="24"/>
      <c r="P1" s="24" t="s">
        <v>128</v>
      </c>
      <c r="Q1" s="24"/>
      <c r="R1" s="24" t="s">
        <v>18</v>
      </c>
      <c r="S1" s="24"/>
      <c r="T1" s="24" t="s">
        <v>129</v>
      </c>
      <c r="U1" s="24"/>
      <c r="V1" s="24" t="s">
        <v>130</v>
      </c>
      <c r="W1" s="24"/>
      <c r="X1" s="24" t="s">
        <v>131</v>
      </c>
      <c r="Y1" s="24"/>
      <c r="Z1" s="24" t="s">
        <v>19</v>
      </c>
    </row>
    <row r="2" spans="1:26" x14ac:dyDescent="0.3">
      <c r="B2" s="24"/>
      <c r="C2" s="24"/>
      <c r="D2" s="24"/>
      <c r="E2" s="24"/>
      <c r="F2" s="24" t="s">
        <v>13</v>
      </c>
      <c r="G2" s="24" t="s">
        <v>20</v>
      </c>
      <c r="H2" s="24" t="s">
        <v>13</v>
      </c>
      <c r="I2" s="24" t="s">
        <v>20</v>
      </c>
      <c r="J2" s="24" t="s">
        <v>13</v>
      </c>
      <c r="K2" s="24" t="s">
        <v>20</v>
      </c>
      <c r="L2" s="24" t="s">
        <v>13</v>
      </c>
      <c r="M2" s="24" t="s">
        <v>20</v>
      </c>
      <c r="N2" s="24" t="s">
        <v>13</v>
      </c>
      <c r="O2" s="24" t="s">
        <v>20</v>
      </c>
      <c r="P2" s="24" t="s">
        <v>13</v>
      </c>
      <c r="Q2" s="24" t="s">
        <v>20</v>
      </c>
      <c r="R2" s="24" t="s">
        <v>13</v>
      </c>
      <c r="S2" s="24" t="s">
        <v>20</v>
      </c>
      <c r="T2" s="24" t="s">
        <v>13</v>
      </c>
      <c r="U2" s="24" t="s">
        <v>20</v>
      </c>
      <c r="V2" s="24" t="s">
        <v>13</v>
      </c>
      <c r="W2" s="24" t="s">
        <v>20</v>
      </c>
      <c r="X2" s="24" t="s">
        <v>13</v>
      </c>
      <c r="Y2" s="24" t="s">
        <v>20</v>
      </c>
      <c r="Z2" s="24" t="s">
        <v>20</v>
      </c>
    </row>
    <row r="3" spans="1:26" x14ac:dyDescent="0.3">
      <c r="A3" s="73" t="s">
        <v>141</v>
      </c>
      <c r="B3" s="27" t="s">
        <v>1</v>
      </c>
      <c r="C3" s="25" t="s">
        <v>68</v>
      </c>
      <c r="D3" s="25" t="s">
        <v>2</v>
      </c>
      <c r="E3" s="25" t="s">
        <v>3</v>
      </c>
      <c r="F3" s="25">
        <v>1</v>
      </c>
      <c r="G3" s="25">
        <v>100</v>
      </c>
      <c r="H3" s="25">
        <v>1</v>
      </c>
      <c r="I3" s="25">
        <v>100</v>
      </c>
      <c r="J3" s="25">
        <v>1</v>
      </c>
      <c r="K3" s="25">
        <v>100</v>
      </c>
      <c r="L3" s="25">
        <v>1</v>
      </c>
      <c r="M3" s="25">
        <v>100</v>
      </c>
      <c r="N3" s="25">
        <v>1</v>
      </c>
      <c r="O3" s="25">
        <v>100</v>
      </c>
      <c r="P3" s="25" t="s">
        <v>4</v>
      </c>
      <c r="Q3" s="25" t="s">
        <v>4</v>
      </c>
      <c r="R3" s="25" t="s">
        <v>4</v>
      </c>
      <c r="S3" s="25" t="s">
        <v>4</v>
      </c>
      <c r="T3" s="25" t="s">
        <v>4</v>
      </c>
      <c r="U3" s="25" t="s">
        <v>4</v>
      </c>
      <c r="V3" s="25" t="s">
        <v>4</v>
      </c>
      <c r="W3" s="25" t="s">
        <v>4</v>
      </c>
      <c r="X3" s="25" t="s">
        <v>4</v>
      </c>
      <c r="Y3" s="25" t="s">
        <v>4</v>
      </c>
      <c r="Z3" s="25">
        <v>400</v>
      </c>
    </row>
    <row r="4" spans="1:26" x14ac:dyDescent="0.3">
      <c r="A4" s="73"/>
      <c r="B4" s="27" t="s">
        <v>6</v>
      </c>
      <c r="C4" s="25" t="s">
        <v>69</v>
      </c>
      <c r="D4" s="25" t="s">
        <v>70</v>
      </c>
      <c r="E4" s="25" t="s">
        <v>71</v>
      </c>
      <c r="F4" s="25">
        <v>9</v>
      </c>
      <c r="G4" s="25" t="s">
        <v>113</v>
      </c>
      <c r="H4" s="25">
        <v>3</v>
      </c>
      <c r="I4" s="25" t="s">
        <v>60</v>
      </c>
      <c r="J4" s="25">
        <v>4</v>
      </c>
      <c r="K4" s="25" t="s">
        <v>60</v>
      </c>
      <c r="L4" s="25">
        <v>2</v>
      </c>
      <c r="M4" s="25" t="s">
        <v>114</v>
      </c>
      <c r="N4" s="25">
        <v>8</v>
      </c>
      <c r="O4" s="25" t="s">
        <v>115</v>
      </c>
      <c r="P4" s="25">
        <v>5</v>
      </c>
      <c r="Q4" s="25" t="s">
        <v>116</v>
      </c>
      <c r="R4" s="25" t="s">
        <v>4</v>
      </c>
      <c r="S4" s="25" t="s">
        <v>4</v>
      </c>
      <c r="T4" s="25" t="s">
        <v>4</v>
      </c>
      <c r="U4" s="25" t="s">
        <v>4</v>
      </c>
      <c r="V4" s="25">
        <v>46</v>
      </c>
      <c r="W4" s="25" t="s">
        <v>117</v>
      </c>
      <c r="X4" s="25" t="s">
        <v>4</v>
      </c>
      <c r="Y4" s="25" t="s">
        <v>4</v>
      </c>
      <c r="Z4" s="25">
        <v>384</v>
      </c>
    </row>
    <row r="5" spans="1:26" x14ac:dyDescent="0.3">
      <c r="A5" s="73"/>
      <c r="B5" s="27" t="s">
        <v>7</v>
      </c>
      <c r="C5" s="25" t="s">
        <v>118</v>
      </c>
      <c r="D5" s="25" t="s">
        <v>119</v>
      </c>
      <c r="E5" s="25" t="s">
        <v>120</v>
      </c>
      <c r="F5" s="25" t="s">
        <v>4</v>
      </c>
      <c r="G5" s="25" t="s">
        <v>4</v>
      </c>
      <c r="H5" s="25">
        <v>4</v>
      </c>
      <c r="I5" s="25" t="s">
        <v>121</v>
      </c>
      <c r="J5" s="25" t="s">
        <v>4</v>
      </c>
      <c r="K5" s="25" t="s">
        <v>4</v>
      </c>
      <c r="L5" s="25">
        <v>4</v>
      </c>
      <c r="M5" s="25" t="s">
        <v>33</v>
      </c>
      <c r="N5" s="25">
        <v>2</v>
      </c>
      <c r="O5" s="25" t="s">
        <v>23</v>
      </c>
      <c r="P5" s="25">
        <v>1</v>
      </c>
      <c r="Q5" s="25">
        <v>100</v>
      </c>
      <c r="R5" s="25" t="s">
        <v>4</v>
      </c>
      <c r="S5" s="25" t="s">
        <v>4</v>
      </c>
      <c r="T5" s="25" t="s">
        <v>4</v>
      </c>
      <c r="U5" s="25" t="s">
        <v>4</v>
      </c>
      <c r="V5" s="25">
        <v>59</v>
      </c>
      <c r="W5" s="25" t="s">
        <v>122</v>
      </c>
      <c r="X5" s="25" t="s">
        <v>4</v>
      </c>
      <c r="Y5" s="25" t="s">
        <v>4</v>
      </c>
      <c r="Z5" s="25">
        <v>383</v>
      </c>
    </row>
    <row r="6" spans="1:26" x14ac:dyDescent="0.3">
      <c r="A6" s="73"/>
      <c r="B6" s="27" t="s">
        <v>11</v>
      </c>
      <c r="C6" s="25" t="s">
        <v>72</v>
      </c>
      <c r="D6" s="25" t="s">
        <v>2</v>
      </c>
      <c r="E6" s="25" t="s">
        <v>3</v>
      </c>
      <c r="F6" s="25">
        <v>3</v>
      </c>
      <c r="G6" s="25" t="s">
        <v>123</v>
      </c>
      <c r="H6" s="25">
        <v>5</v>
      </c>
      <c r="I6" s="25" t="s">
        <v>61</v>
      </c>
      <c r="J6" s="25">
        <v>3</v>
      </c>
      <c r="K6" s="25" t="s">
        <v>23</v>
      </c>
      <c r="L6" s="25">
        <v>10</v>
      </c>
      <c r="M6" s="25" t="s">
        <v>42</v>
      </c>
      <c r="N6" s="25">
        <v>4</v>
      </c>
      <c r="O6" s="25" t="s">
        <v>25</v>
      </c>
      <c r="P6" s="25" t="s">
        <v>4</v>
      </c>
      <c r="Q6" s="25" t="s">
        <v>4</v>
      </c>
      <c r="R6" s="25" t="s">
        <v>4</v>
      </c>
      <c r="S6" s="25" t="s">
        <v>4</v>
      </c>
      <c r="T6" s="25" t="s">
        <v>4</v>
      </c>
      <c r="U6" s="25" t="s">
        <v>4</v>
      </c>
      <c r="V6" s="25">
        <v>21</v>
      </c>
      <c r="W6" s="25" t="s">
        <v>50</v>
      </c>
      <c r="X6" s="25">
        <v>1</v>
      </c>
      <c r="Y6" s="25">
        <v>0</v>
      </c>
      <c r="Z6" s="25" t="s">
        <v>124</v>
      </c>
    </row>
    <row r="7" spans="1:26" x14ac:dyDescent="0.3">
      <c r="A7" s="73"/>
      <c r="B7" s="27" t="s">
        <v>12</v>
      </c>
      <c r="C7" s="25" t="s">
        <v>125</v>
      </c>
      <c r="D7" s="25" t="s">
        <v>132</v>
      </c>
      <c r="E7" s="25" t="s">
        <v>133</v>
      </c>
      <c r="F7" s="25">
        <v>31</v>
      </c>
      <c r="G7" s="25" t="s">
        <v>134</v>
      </c>
      <c r="H7" s="25">
        <v>11</v>
      </c>
      <c r="I7" s="25" t="s">
        <v>135</v>
      </c>
      <c r="J7" s="25">
        <v>5</v>
      </c>
      <c r="K7" s="25" t="s">
        <v>136</v>
      </c>
      <c r="L7" s="25">
        <v>3</v>
      </c>
      <c r="M7" s="25" t="s">
        <v>137</v>
      </c>
      <c r="N7" s="25">
        <v>12</v>
      </c>
      <c r="O7" s="25" t="s">
        <v>138</v>
      </c>
      <c r="P7" s="25">
        <v>2</v>
      </c>
      <c r="Q7" s="25" t="s">
        <v>139</v>
      </c>
      <c r="R7" s="25" t="s">
        <v>4</v>
      </c>
      <c r="S7" s="25" t="s">
        <v>4</v>
      </c>
      <c r="T7" s="25" t="s">
        <v>4</v>
      </c>
      <c r="U7" s="25" t="s">
        <v>4</v>
      </c>
      <c r="V7" s="25">
        <v>19</v>
      </c>
      <c r="W7" s="25" t="s">
        <v>10</v>
      </c>
      <c r="X7" s="25" t="s">
        <v>4</v>
      </c>
      <c r="Y7" s="25" t="s">
        <v>4</v>
      </c>
      <c r="Z7" s="25" t="s">
        <v>140</v>
      </c>
    </row>
    <row r="8" spans="1:26" x14ac:dyDescent="0.3">
      <c r="A8" s="73" t="s">
        <v>152</v>
      </c>
      <c r="B8" s="27" t="s">
        <v>1</v>
      </c>
      <c r="C8" s="25" t="s">
        <v>75</v>
      </c>
      <c r="D8" s="25" t="s">
        <v>2</v>
      </c>
      <c r="E8" s="25" t="s">
        <v>3</v>
      </c>
      <c r="F8" s="25" t="s">
        <v>182</v>
      </c>
      <c r="G8" s="25" t="s">
        <v>183</v>
      </c>
      <c r="H8" s="25" t="s">
        <v>182</v>
      </c>
      <c r="I8" s="25" t="s">
        <v>183</v>
      </c>
      <c r="J8" s="25" t="s">
        <v>182</v>
      </c>
      <c r="K8" s="25" t="s">
        <v>183</v>
      </c>
      <c r="L8" s="25" t="s">
        <v>184</v>
      </c>
      <c r="M8" s="25" t="s">
        <v>5</v>
      </c>
      <c r="N8" s="25" t="s">
        <v>182</v>
      </c>
      <c r="O8" s="25" t="s">
        <v>183</v>
      </c>
      <c r="P8" s="25" t="s">
        <v>182</v>
      </c>
      <c r="Q8" s="25" t="s">
        <v>183</v>
      </c>
      <c r="R8" s="25" t="s">
        <v>4</v>
      </c>
      <c r="S8" s="25" t="s">
        <v>4</v>
      </c>
      <c r="T8" s="25" t="s">
        <v>4</v>
      </c>
      <c r="U8" s="25" t="s">
        <v>4</v>
      </c>
      <c r="V8" s="25" t="s">
        <v>182</v>
      </c>
      <c r="W8" s="25" t="s">
        <v>183</v>
      </c>
      <c r="X8" s="25" t="s">
        <v>182</v>
      </c>
      <c r="Y8" s="25" t="s">
        <v>236</v>
      </c>
      <c r="Z8" s="25" t="s">
        <v>185</v>
      </c>
    </row>
    <row r="9" spans="1:26" x14ac:dyDescent="0.3">
      <c r="A9" s="73"/>
      <c r="B9" s="27" t="s">
        <v>6</v>
      </c>
      <c r="C9" s="25" t="s">
        <v>142</v>
      </c>
      <c r="D9" s="25" t="s">
        <v>2</v>
      </c>
      <c r="E9" s="25" t="s">
        <v>3</v>
      </c>
      <c r="F9" s="25" t="s">
        <v>184</v>
      </c>
      <c r="G9" s="25" t="s">
        <v>222</v>
      </c>
      <c r="H9" s="25" t="s">
        <v>184</v>
      </c>
      <c r="I9" s="25" t="s">
        <v>116</v>
      </c>
      <c r="J9" s="25" t="s">
        <v>184</v>
      </c>
      <c r="K9" s="25" t="s">
        <v>143</v>
      </c>
      <c r="L9" s="25" t="s">
        <v>182</v>
      </c>
      <c r="M9" s="25" t="s">
        <v>183</v>
      </c>
      <c r="N9" s="25" t="s">
        <v>184</v>
      </c>
      <c r="O9" s="25" t="s">
        <v>34</v>
      </c>
      <c r="P9" s="25" t="s">
        <v>192</v>
      </c>
      <c r="Q9" s="25" t="s">
        <v>22</v>
      </c>
      <c r="R9" s="25" t="s">
        <v>4</v>
      </c>
      <c r="S9" s="25" t="s">
        <v>4</v>
      </c>
      <c r="T9" s="25" t="s">
        <v>4</v>
      </c>
      <c r="U9" s="25" t="s">
        <v>4</v>
      </c>
      <c r="V9" s="25" t="s">
        <v>237</v>
      </c>
      <c r="W9" s="25" t="s">
        <v>238</v>
      </c>
      <c r="X9" s="25" t="s">
        <v>194</v>
      </c>
      <c r="Y9" s="25" t="s">
        <v>236</v>
      </c>
      <c r="Z9" s="25" t="s">
        <v>144</v>
      </c>
    </row>
    <row r="10" spans="1:26" x14ac:dyDescent="0.3">
      <c r="A10" s="73"/>
      <c r="B10" s="27" t="s">
        <v>7</v>
      </c>
      <c r="C10" s="25" t="s">
        <v>77</v>
      </c>
      <c r="D10" s="25" t="s">
        <v>2</v>
      </c>
      <c r="E10" s="25" t="s">
        <v>3</v>
      </c>
      <c r="F10" s="25" t="s">
        <v>194</v>
      </c>
      <c r="G10" s="25" t="s">
        <v>225</v>
      </c>
      <c r="H10" s="25" t="s">
        <v>198</v>
      </c>
      <c r="I10" s="25" t="s">
        <v>145</v>
      </c>
      <c r="J10" s="25" t="s">
        <v>192</v>
      </c>
      <c r="K10" s="25" t="s">
        <v>146</v>
      </c>
      <c r="L10" s="25" t="s">
        <v>192</v>
      </c>
      <c r="M10" s="25" t="s">
        <v>64</v>
      </c>
      <c r="N10" s="25" t="s">
        <v>187</v>
      </c>
      <c r="O10" s="25" t="s">
        <v>147</v>
      </c>
      <c r="P10" s="25" t="s">
        <v>4</v>
      </c>
      <c r="Q10" s="25" t="s">
        <v>4</v>
      </c>
      <c r="R10" s="25" t="s">
        <v>4</v>
      </c>
      <c r="S10" s="25" t="s">
        <v>4</v>
      </c>
      <c r="T10" s="25" t="s">
        <v>4</v>
      </c>
      <c r="U10" s="25" t="s">
        <v>4</v>
      </c>
      <c r="V10" s="25" t="s">
        <v>4</v>
      </c>
      <c r="W10" s="25" t="s">
        <v>4</v>
      </c>
      <c r="X10" s="25" t="s">
        <v>4</v>
      </c>
      <c r="Y10" s="25" t="s">
        <v>4</v>
      </c>
      <c r="Z10" s="25" t="s">
        <v>148</v>
      </c>
    </row>
    <row r="11" spans="1:26" x14ac:dyDescent="0.3">
      <c r="A11" s="73"/>
      <c r="B11" s="27" t="s">
        <v>11</v>
      </c>
      <c r="C11" s="25" t="s">
        <v>149</v>
      </c>
      <c r="D11" s="25" t="s">
        <v>26</v>
      </c>
      <c r="E11" s="25" t="s">
        <v>27</v>
      </c>
      <c r="F11" s="25" t="s">
        <v>187</v>
      </c>
      <c r="G11" s="25" t="s">
        <v>228</v>
      </c>
      <c r="H11" s="25" t="s">
        <v>194</v>
      </c>
      <c r="I11" s="25" t="s">
        <v>58</v>
      </c>
      <c r="J11" s="25" t="s">
        <v>187</v>
      </c>
      <c r="K11" s="25" t="s">
        <v>150</v>
      </c>
      <c r="L11" s="25" t="s">
        <v>239</v>
      </c>
      <c r="M11" s="25" t="s">
        <v>83</v>
      </c>
      <c r="N11" s="25" t="s">
        <v>194</v>
      </c>
      <c r="O11" s="25" t="s">
        <v>36</v>
      </c>
      <c r="P11" s="25" t="s">
        <v>200</v>
      </c>
      <c r="Q11" s="25" t="s">
        <v>115</v>
      </c>
      <c r="R11" s="25" t="s">
        <v>4</v>
      </c>
      <c r="S11" s="25" t="s">
        <v>4</v>
      </c>
      <c r="T11" s="25" t="s">
        <v>4</v>
      </c>
      <c r="U11" s="25" t="s">
        <v>4</v>
      </c>
      <c r="V11" s="25" t="s">
        <v>200</v>
      </c>
      <c r="W11" s="25" t="s">
        <v>78</v>
      </c>
      <c r="X11" s="25" t="s">
        <v>192</v>
      </c>
      <c r="Y11" s="25" t="s">
        <v>236</v>
      </c>
      <c r="Z11" s="25" t="s">
        <v>151</v>
      </c>
    </row>
    <row r="12" spans="1:26" x14ac:dyDescent="0.3">
      <c r="A12" s="73"/>
      <c r="B12" s="27" t="s">
        <v>12</v>
      </c>
      <c r="C12" s="25" t="s">
        <v>76</v>
      </c>
      <c r="D12" s="25" t="s">
        <v>40</v>
      </c>
      <c r="E12" s="25" t="s">
        <v>41</v>
      </c>
      <c r="F12" s="25" t="s">
        <v>198</v>
      </c>
      <c r="G12" s="25" t="s">
        <v>240</v>
      </c>
      <c r="H12" s="25" t="s">
        <v>192</v>
      </c>
      <c r="I12" s="25" t="s">
        <v>44</v>
      </c>
      <c r="J12" s="25" t="s">
        <v>198</v>
      </c>
      <c r="K12" s="25" t="s">
        <v>241</v>
      </c>
      <c r="L12" s="25" t="s">
        <v>234</v>
      </c>
      <c r="M12" s="25" t="s">
        <v>35</v>
      </c>
      <c r="N12" s="25" t="s">
        <v>192</v>
      </c>
      <c r="O12" s="25" t="s">
        <v>24</v>
      </c>
      <c r="P12" s="25" t="s">
        <v>4</v>
      </c>
      <c r="Q12" s="25" t="s">
        <v>4</v>
      </c>
      <c r="R12" s="25" t="s">
        <v>4</v>
      </c>
      <c r="S12" s="25" t="s">
        <v>4</v>
      </c>
      <c r="T12" s="25" t="s">
        <v>4</v>
      </c>
      <c r="U12" s="25" t="s">
        <v>4</v>
      </c>
      <c r="V12" s="25" t="s">
        <v>4</v>
      </c>
      <c r="W12" s="25" t="s">
        <v>4</v>
      </c>
      <c r="X12" s="25" t="s">
        <v>4</v>
      </c>
      <c r="Y12" s="25" t="s">
        <v>4</v>
      </c>
      <c r="Z12" s="25" t="s">
        <v>242</v>
      </c>
    </row>
    <row r="13" spans="1:26" x14ac:dyDescent="0.3">
      <c r="A13" s="73" t="s">
        <v>153</v>
      </c>
      <c r="B13" s="27" t="s">
        <v>1</v>
      </c>
      <c r="C13" s="25" t="s">
        <v>79</v>
      </c>
      <c r="D13" s="25" t="s">
        <v>80</v>
      </c>
      <c r="E13" s="25" t="s">
        <v>81</v>
      </c>
      <c r="F13" s="25" t="s">
        <v>182</v>
      </c>
      <c r="G13" s="25" t="s">
        <v>183</v>
      </c>
      <c r="H13" s="25" t="s">
        <v>194</v>
      </c>
      <c r="I13" s="25" t="s">
        <v>28</v>
      </c>
      <c r="J13" s="25" t="s">
        <v>184</v>
      </c>
      <c r="K13" s="25" t="s">
        <v>58</v>
      </c>
      <c r="L13" s="25" t="s">
        <v>182</v>
      </c>
      <c r="M13" s="25" t="s">
        <v>183</v>
      </c>
      <c r="N13" s="25" t="s">
        <v>182</v>
      </c>
      <c r="O13" s="25" t="s">
        <v>183</v>
      </c>
      <c r="P13" s="25" t="s">
        <v>184</v>
      </c>
      <c r="Q13" s="25" t="s">
        <v>64</v>
      </c>
      <c r="R13" s="25" t="s">
        <v>4</v>
      </c>
      <c r="S13" s="25" t="s">
        <v>4</v>
      </c>
      <c r="T13" s="25" t="s">
        <v>4</v>
      </c>
      <c r="U13" s="25" t="s">
        <v>4</v>
      </c>
      <c r="V13" s="25" t="s">
        <v>194</v>
      </c>
      <c r="W13" s="25" t="s">
        <v>50</v>
      </c>
      <c r="X13" s="25" t="s">
        <v>4</v>
      </c>
      <c r="Y13" s="25" t="s">
        <v>4</v>
      </c>
      <c r="Z13" s="25" t="s">
        <v>154</v>
      </c>
    </row>
    <row r="14" spans="1:26" x14ac:dyDescent="0.3">
      <c r="A14" s="73"/>
      <c r="B14" s="27" t="s">
        <v>6</v>
      </c>
      <c r="C14" s="25" t="s">
        <v>82</v>
      </c>
      <c r="D14" s="25" t="s">
        <v>26</v>
      </c>
      <c r="E14" s="25" t="s">
        <v>27</v>
      </c>
      <c r="F14" s="25" t="s">
        <v>184</v>
      </c>
      <c r="G14" s="25" t="s">
        <v>50</v>
      </c>
      <c r="H14" s="25" t="s">
        <v>192</v>
      </c>
      <c r="I14" s="25" t="s">
        <v>24</v>
      </c>
      <c r="J14" s="25" t="s">
        <v>182</v>
      </c>
      <c r="K14" s="25" t="s">
        <v>183</v>
      </c>
      <c r="L14" s="25" t="s">
        <v>184</v>
      </c>
      <c r="M14" s="25" t="s">
        <v>182</v>
      </c>
      <c r="N14" s="25" t="s">
        <v>192</v>
      </c>
      <c r="O14" s="25" t="s">
        <v>231</v>
      </c>
      <c r="P14" s="25" t="s">
        <v>182</v>
      </c>
      <c r="Q14" s="25" t="s">
        <v>183</v>
      </c>
      <c r="R14" s="25" t="s">
        <v>4</v>
      </c>
      <c r="S14" s="25" t="s">
        <v>4</v>
      </c>
      <c r="T14" s="25" t="s">
        <v>4</v>
      </c>
      <c r="U14" s="25" t="s">
        <v>4</v>
      </c>
      <c r="V14" s="25" t="s">
        <v>192</v>
      </c>
      <c r="W14" s="25" t="s">
        <v>183</v>
      </c>
      <c r="X14" s="25" t="s">
        <v>4</v>
      </c>
      <c r="Y14" s="25" t="s">
        <v>4</v>
      </c>
      <c r="Z14" s="25" t="s">
        <v>155</v>
      </c>
    </row>
    <row r="15" spans="1:26" x14ac:dyDescent="0.3">
      <c r="A15" s="73"/>
      <c r="B15" s="27" t="s">
        <v>7</v>
      </c>
      <c r="C15" s="25" t="s">
        <v>156</v>
      </c>
      <c r="D15" s="25" t="s">
        <v>38</v>
      </c>
      <c r="E15" s="25" t="s">
        <v>39</v>
      </c>
      <c r="F15" s="25" t="s">
        <v>187</v>
      </c>
      <c r="G15" s="25" t="s">
        <v>231</v>
      </c>
      <c r="H15" s="25" t="s">
        <v>198</v>
      </c>
      <c r="I15" s="25" t="s">
        <v>232</v>
      </c>
      <c r="J15" s="25" t="s">
        <v>187</v>
      </c>
      <c r="K15" s="25" t="s">
        <v>233</v>
      </c>
      <c r="L15" s="25" t="s">
        <v>4</v>
      </c>
      <c r="M15" s="25" t="s">
        <v>4</v>
      </c>
      <c r="N15" s="25" t="s">
        <v>4</v>
      </c>
      <c r="O15" s="25" t="s">
        <v>4</v>
      </c>
      <c r="P15" s="25" t="s">
        <v>187</v>
      </c>
      <c r="Q15" s="25" t="s">
        <v>35</v>
      </c>
      <c r="R15" s="25" t="s">
        <v>4</v>
      </c>
      <c r="S15" s="25" t="s">
        <v>4</v>
      </c>
      <c r="T15" s="25" t="s">
        <v>4</v>
      </c>
      <c r="U15" s="25" t="s">
        <v>4</v>
      </c>
      <c r="V15" s="25" t="s">
        <v>4</v>
      </c>
      <c r="W15" s="25" t="s">
        <v>4</v>
      </c>
      <c r="X15" s="25" t="s">
        <v>4</v>
      </c>
      <c r="Y15" s="25" t="s">
        <v>4</v>
      </c>
      <c r="Z15" s="25" t="s">
        <v>157</v>
      </c>
    </row>
    <row r="16" spans="1:26" x14ac:dyDescent="0.3">
      <c r="A16" s="73"/>
      <c r="B16" s="27" t="s">
        <v>11</v>
      </c>
      <c r="C16" s="25" t="s">
        <v>158</v>
      </c>
      <c r="D16" s="25" t="s">
        <v>159</v>
      </c>
      <c r="E16" s="25" t="s">
        <v>160</v>
      </c>
      <c r="F16" s="25" t="s">
        <v>4</v>
      </c>
      <c r="G16" s="25" t="s">
        <v>4</v>
      </c>
      <c r="H16" s="25" t="s">
        <v>182</v>
      </c>
      <c r="I16" s="25" t="s">
        <v>183</v>
      </c>
      <c r="J16" s="25" t="s">
        <v>4</v>
      </c>
      <c r="K16" s="25" t="s">
        <v>4</v>
      </c>
      <c r="L16" s="25" t="s">
        <v>4</v>
      </c>
      <c r="M16" s="25" t="s">
        <v>4</v>
      </c>
      <c r="N16" s="25" t="s">
        <v>4</v>
      </c>
      <c r="O16" s="25" t="s">
        <v>4</v>
      </c>
      <c r="P16" s="25" t="s">
        <v>4</v>
      </c>
      <c r="Q16" s="25" t="s">
        <v>4</v>
      </c>
      <c r="R16" s="25" t="s">
        <v>4</v>
      </c>
      <c r="S16" s="25" t="s">
        <v>4</v>
      </c>
      <c r="T16" s="25" t="s">
        <v>4</v>
      </c>
      <c r="U16" s="25" t="s">
        <v>4</v>
      </c>
      <c r="V16" s="25" t="s">
        <v>234</v>
      </c>
      <c r="W16" s="25" t="s">
        <v>231</v>
      </c>
      <c r="X16" s="25" t="s">
        <v>4</v>
      </c>
      <c r="Y16" s="25" t="s">
        <v>4</v>
      </c>
      <c r="Z16" s="25" t="s">
        <v>235</v>
      </c>
    </row>
    <row r="17" spans="1:26" x14ac:dyDescent="0.3">
      <c r="A17" s="73"/>
      <c r="B17" s="27" t="s">
        <v>12</v>
      </c>
      <c r="C17" s="25" t="s">
        <v>161</v>
      </c>
      <c r="D17" s="25" t="s">
        <v>162</v>
      </c>
      <c r="E17" s="25" t="s">
        <v>163</v>
      </c>
      <c r="F17" s="25" t="s">
        <v>192</v>
      </c>
      <c r="G17" s="25" t="s">
        <v>204</v>
      </c>
      <c r="H17" s="25" t="s">
        <v>4</v>
      </c>
      <c r="I17" s="25" t="s">
        <v>4</v>
      </c>
      <c r="J17" s="25" t="s">
        <v>4</v>
      </c>
      <c r="K17" s="25" t="s">
        <v>4</v>
      </c>
      <c r="L17" s="25" t="s">
        <v>4</v>
      </c>
      <c r="M17" s="25" t="s">
        <v>4</v>
      </c>
      <c r="N17" s="25" t="s">
        <v>4</v>
      </c>
      <c r="O17" s="25" t="s">
        <v>4</v>
      </c>
      <c r="P17" s="25" t="s">
        <v>194</v>
      </c>
      <c r="Q17" s="25" t="s">
        <v>62</v>
      </c>
      <c r="R17" s="25" t="s">
        <v>4</v>
      </c>
      <c r="S17" s="25" t="s">
        <v>4</v>
      </c>
      <c r="T17" s="25" t="s">
        <v>4</v>
      </c>
      <c r="U17" s="25" t="s">
        <v>4</v>
      </c>
      <c r="V17" s="25" t="s">
        <v>4</v>
      </c>
      <c r="W17" s="25" t="s">
        <v>4</v>
      </c>
      <c r="X17" s="25" t="s">
        <v>4</v>
      </c>
      <c r="Y17" s="25" t="s">
        <v>4</v>
      </c>
      <c r="Z17" s="25" t="s">
        <v>164</v>
      </c>
    </row>
    <row r="18" spans="1:26" x14ac:dyDescent="0.3">
      <c r="A18" s="73" t="s">
        <v>165</v>
      </c>
      <c r="B18" s="74" t="s">
        <v>1</v>
      </c>
      <c r="C18" s="25" t="s">
        <v>85</v>
      </c>
      <c r="D18" s="75" t="s">
        <v>26</v>
      </c>
      <c r="E18" s="75" t="s">
        <v>27</v>
      </c>
      <c r="F18" s="75">
        <v>2</v>
      </c>
      <c r="G18" s="75" t="s">
        <v>35</v>
      </c>
      <c r="H18" s="75">
        <v>2</v>
      </c>
      <c r="I18" s="75">
        <v>100</v>
      </c>
      <c r="J18" s="75">
        <v>2</v>
      </c>
      <c r="K18" s="75" t="s">
        <v>58</v>
      </c>
      <c r="L18" s="75">
        <v>1</v>
      </c>
      <c r="M18" s="75">
        <v>100</v>
      </c>
      <c r="N18" s="75">
        <v>1</v>
      </c>
      <c r="O18" s="75">
        <v>100</v>
      </c>
      <c r="P18" s="75">
        <v>2</v>
      </c>
      <c r="Q18" s="75" t="s">
        <v>58</v>
      </c>
      <c r="R18" s="75" t="s">
        <v>4</v>
      </c>
      <c r="S18" s="75" t="s">
        <v>4</v>
      </c>
      <c r="T18" s="75" t="s">
        <v>4</v>
      </c>
      <c r="U18" s="75" t="s">
        <v>4</v>
      </c>
      <c r="V18" s="75" t="s">
        <v>4</v>
      </c>
      <c r="W18" s="75" t="s">
        <v>4</v>
      </c>
      <c r="X18" s="75" t="s">
        <v>4</v>
      </c>
      <c r="Y18" s="75" t="s">
        <v>4</v>
      </c>
      <c r="Z18" s="75" t="s">
        <v>167</v>
      </c>
    </row>
    <row r="19" spans="1:26" x14ac:dyDescent="0.3">
      <c r="A19" s="73"/>
      <c r="B19" s="74"/>
      <c r="C19" s="25" t="s">
        <v>166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3">
      <c r="A20" s="73"/>
      <c r="B20" s="74" t="s">
        <v>6</v>
      </c>
      <c r="C20" s="25" t="s">
        <v>89</v>
      </c>
      <c r="D20" s="75" t="s">
        <v>38</v>
      </c>
      <c r="E20" s="75" t="s">
        <v>39</v>
      </c>
      <c r="F20" s="75">
        <v>1</v>
      </c>
      <c r="G20" s="75">
        <v>100</v>
      </c>
      <c r="H20" s="75" t="s">
        <v>4</v>
      </c>
      <c r="I20" s="75" t="s">
        <v>4</v>
      </c>
      <c r="J20" s="75">
        <v>1</v>
      </c>
      <c r="K20" s="75">
        <v>100</v>
      </c>
      <c r="L20" s="75" t="s">
        <v>4</v>
      </c>
      <c r="M20" s="75" t="s">
        <v>4</v>
      </c>
      <c r="N20" s="75" t="s">
        <v>4</v>
      </c>
      <c r="O20" s="75" t="s">
        <v>4</v>
      </c>
      <c r="P20" s="75">
        <v>1</v>
      </c>
      <c r="Q20" s="75">
        <v>100</v>
      </c>
      <c r="R20" s="75" t="s">
        <v>4</v>
      </c>
      <c r="S20" s="75" t="s">
        <v>4</v>
      </c>
      <c r="T20" s="75" t="s">
        <v>4</v>
      </c>
      <c r="U20" s="75" t="s">
        <v>4</v>
      </c>
      <c r="V20" s="75" t="s">
        <v>4</v>
      </c>
      <c r="W20" s="75" t="s">
        <v>4</v>
      </c>
      <c r="X20" s="75" t="s">
        <v>4</v>
      </c>
      <c r="Y20" s="75" t="s">
        <v>4</v>
      </c>
      <c r="Z20" s="75">
        <v>300</v>
      </c>
    </row>
    <row r="21" spans="1:26" x14ac:dyDescent="0.3">
      <c r="A21" s="73"/>
      <c r="B21" s="74"/>
      <c r="C21" s="25" t="s">
        <v>90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x14ac:dyDescent="0.3">
      <c r="A22" s="73"/>
      <c r="B22" s="74" t="s">
        <v>7</v>
      </c>
      <c r="C22" s="25" t="s">
        <v>91</v>
      </c>
      <c r="D22" s="75" t="s">
        <v>87</v>
      </c>
      <c r="E22" s="75" t="s">
        <v>88</v>
      </c>
      <c r="F22" s="75" t="s">
        <v>4</v>
      </c>
      <c r="G22" s="75" t="s">
        <v>4</v>
      </c>
      <c r="H22" s="75">
        <v>7</v>
      </c>
      <c r="I22" s="75" t="s">
        <v>35</v>
      </c>
      <c r="J22" s="75">
        <v>4</v>
      </c>
      <c r="K22" s="75" t="s">
        <v>49</v>
      </c>
      <c r="L22" s="75">
        <v>2</v>
      </c>
      <c r="M22" s="75" t="s">
        <v>35</v>
      </c>
      <c r="N22" s="75" t="s">
        <v>4</v>
      </c>
      <c r="O22" s="75" t="s">
        <v>4</v>
      </c>
      <c r="P22" s="75">
        <v>6</v>
      </c>
      <c r="Q22" s="75" t="s">
        <v>49</v>
      </c>
      <c r="R22" s="75" t="s">
        <v>4</v>
      </c>
      <c r="S22" s="75" t="s">
        <v>4</v>
      </c>
      <c r="T22" s="75" t="s">
        <v>4</v>
      </c>
      <c r="U22" s="75" t="s">
        <v>4</v>
      </c>
      <c r="V22" s="75" t="s">
        <v>4</v>
      </c>
      <c r="W22" s="75" t="s">
        <v>4</v>
      </c>
      <c r="X22" s="75" t="s">
        <v>4</v>
      </c>
      <c r="Y22" s="75" t="s">
        <v>4</v>
      </c>
      <c r="Z22" s="75" t="s">
        <v>168</v>
      </c>
    </row>
    <row r="23" spans="1:26" x14ac:dyDescent="0.3">
      <c r="A23" s="73"/>
      <c r="B23" s="74"/>
      <c r="C23" s="25" t="s">
        <v>92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x14ac:dyDescent="0.3">
      <c r="A24" s="73"/>
      <c r="B24" s="74" t="s">
        <v>11</v>
      </c>
      <c r="C24" s="25" t="s">
        <v>169</v>
      </c>
      <c r="D24" s="75" t="s">
        <v>47</v>
      </c>
      <c r="E24" s="75" t="s">
        <v>48</v>
      </c>
      <c r="F24" s="75" t="s">
        <v>4</v>
      </c>
      <c r="G24" s="75" t="s">
        <v>4</v>
      </c>
      <c r="H24" s="75" t="s">
        <v>4</v>
      </c>
      <c r="I24" s="75" t="s">
        <v>4</v>
      </c>
      <c r="J24" s="75">
        <v>3</v>
      </c>
      <c r="K24" s="75" t="s">
        <v>30</v>
      </c>
      <c r="L24" s="75" t="s">
        <v>4</v>
      </c>
      <c r="M24" s="75" t="s">
        <v>4</v>
      </c>
      <c r="N24" s="75" t="s">
        <v>4</v>
      </c>
      <c r="O24" s="75" t="s">
        <v>4</v>
      </c>
      <c r="P24" s="75">
        <v>3</v>
      </c>
      <c r="Q24" s="75" t="s">
        <v>30</v>
      </c>
      <c r="R24" s="75" t="s">
        <v>4</v>
      </c>
      <c r="S24" s="75" t="s">
        <v>4</v>
      </c>
      <c r="T24" s="75" t="s">
        <v>4</v>
      </c>
      <c r="U24" s="75" t="s">
        <v>4</v>
      </c>
      <c r="V24" s="75" t="s">
        <v>4</v>
      </c>
      <c r="W24" s="75" t="s">
        <v>4</v>
      </c>
      <c r="X24" s="75" t="s">
        <v>4</v>
      </c>
      <c r="Y24" s="75" t="s">
        <v>4</v>
      </c>
      <c r="Z24" s="75" t="s">
        <v>170</v>
      </c>
    </row>
    <row r="25" spans="1:26" x14ac:dyDescent="0.3">
      <c r="A25" s="73"/>
      <c r="B25" s="74"/>
      <c r="C25" s="25" t="s">
        <v>86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x14ac:dyDescent="0.3">
      <c r="A26" s="73"/>
      <c r="B26" s="74" t="s">
        <v>12</v>
      </c>
      <c r="C26" s="25" t="s">
        <v>85</v>
      </c>
      <c r="D26" s="75" t="s">
        <v>26</v>
      </c>
      <c r="E26" s="75" t="s">
        <v>27</v>
      </c>
      <c r="F26" s="75" t="s">
        <v>4</v>
      </c>
      <c r="G26" s="75" t="s">
        <v>4</v>
      </c>
      <c r="H26" s="75" t="s">
        <v>4</v>
      </c>
      <c r="I26" s="75" t="s">
        <v>4</v>
      </c>
      <c r="J26" s="75" t="s">
        <v>4</v>
      </c>
      <c r="K26" s="75" t="s">
        <v>4</v>
      </c>
      <c r="L26" s="75" t="s">
        <v>4</v>
      </c>
      <c r="M26" s="75" t="s">
        <v>4</v>
      </c>
      <c r="N26" s="75" t="s">
        <v>4</v>
      </c>
      <c r="O26" s="75" t="s">
        <v>4</v>
      </c>
      <c r="P26" s="75" t="s">
        <v>4</v>
      </c>
      <c r="Q26" s="75" t="s">
        <v>4</v>
      </c>
      <c r="R26" s="75" t="s">
        <v>4</v>
      </c>
      <c r="S26" s="75" t="s">
        <v>4</v>
      </c>
      <c r="T26" s="75" t="s">
        <v>4</v>
      </c>
      <c r="U26" s="75" t="s">
        <v>4</v>
      </c>
      <c r="V26" s="75">
        <v>1</v>
      </c>
      <c r="W26" s="75">
        <v>100</v>
      </c>
      <c r="X26" s="75" t="s">
        <v>4</v>
      </c>
      <c r="Y26" s="75" t="s">
        <v>4</v>
      </c>
      <c r="Z26" s="75">
        <v>100</v>
      </c>
    </row>
    <row r="27" spans="1:26" x14ac:dyDescent="0.3">
      <c r="A27" s="73"/>
      <c r="B27" s="74"/>
      <c r="C27" s="25" t="s">
        <v>171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x14ac:dyDescent="0.3">
      <c r="A28" s="73" t="s">
        <v>52</v>
      </c>
      <c r="B28" s="74" t="s">
        <v>1</v>
      </c>
      <c r="C28" s="25" t="s">
        <v>96</v>
      </c>
      <c r="D28" s="74" t="s">
        <v>45</v>
      </c>
      <c r="E28" s="25" t="s">
        <v>46</v>
      </c>
      <c r="F28" s="25" t="s">
        <v>182</v>
      </c>
      <c r="G28" s="25" t="s">
        <v>183</v>
      </c>
      <c r="H28" s="25" t="s">
        <v>182</v>
      </c>
      <c r="I28" s="25" t="s">
        <v>183</v>
      </c>
      <c r="J28" s="25" t="s">
        <v>184</v>
      </c>
      <c r="K28" s="25" t="s">
        <v>222</v>
      </c>
      <c r="L28" s="25" t="s">
        <v>4</v>
      </c>
      <c r="M28" s="25" t="s">
        <v>4</v>
      </c>
      <c r="N28" s="25" t="s">
        <v>4</v>
      </c>
      <c r="O28" s="25" t="s">
        <v>4</v>
      </c>
      <c r="P28" s="25" t="s">
        <v>182</v>
      </c>
      <c r="Q28" s="25" t="s">
        <v>183</v>
      </c>
      <c r="R28" s="25" t="s">
        <v>4</v>
      </c>
      <c r="S28" s="25" t="s">
        <v>4</v>
      </c>
      <c r="T28" s="25" t="s">
        <v>4</v>
      </c>
      <c r="U28" s="25" t="s">
        <v>4</v>
      </c>
      <c r="V28" s="25" t="s">
        <v>200</v>
      </c>
      <c r="W28" s="25" t="s">
        <v>35</v>
      </c>
      <c r="X28" s="25" t="s">
        <v>4</v>
      </c>
      <c r="Y28" s="25" t="s">
        <v>4</v>
      </c>
      <c r="Z28" s="25" t="s">
        <v>229</v>
      </c>
    </row>
    <row r="29" spans="1:26" x14ac:dyDescent="0.3">
      <c r="A29" s="73"/>
      <c r="B29" s="74"/>
      <c r="C29" s="25" t="s">
        <v>97</v>
      </c>
      <c r="D29" s="7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x14ac:dyDescent="0.3">
      <c r="A30" s="73"/>
      <c r="B30" s="74" t="s">
        <v>6</v>
      </c>
      <c r="C30" s="25" t="s">
        <v>93</v>
      </c>
      <c r="D30" s="74" t="s">
        <v>56</v>
      </c>
      <c r="E30" s="25" t="s">
        <v>57</v>
      </c>
      <c r="F30" s="25" t="s">
        <v>192</v>
      </c>
      <c r="G30" s="25" t="s">
        <v>204</v>
      </c>
      <c r="H30" s="25" t="s">
        <v>184</v>
      </c>
      <c r="I30" s="25" t="s">
        <v>33</v>
      </c>
      <c r="J30" s="25" t="s">
        <v>182</v>
      </c>
      <c r="K30" s="25" t="s">
        <v>183</v>
      </c>
      <c r="L30" s="25" t="s">
        <v>182</v>
      </c>
      <c r="M30" s="25" t="s">
        <v>183</v>
      </c>
      <c r="N30" s="25" t="s">
        <v>4</v>
      </c>
      <c r="O30" s="25" t="s">
        <v>4</v>
      </c>
      <c r="P30" s="25" t="s">
        <v>192</v>
      </c>
      <c r="Q30" s="25" t="s">
        <v>36</v>
      </c>
      <c r="R30" s="25" t="s">
        <v>4</v>
      </c>
      <c r="S30" s="25" t="s">
        <v>4</v>
      </c>
      <c r="T30" s="25" t="s">
        <v>4</v>
      </c>
      <c r="U30" s="25" t="s">
        <v>4</v>
      </c>
      <c r="V30" s="25" t="s">
        <v>194</v>
      </c>
      <c r="W30" s="25" t="s">
        <v>84</v>
      </c>
      <c r="X30" s="25" t="s">
        <v>4</v>
      </c>
      <c r="Y30" s="25" t="s">
        <v>4</v>
      </c>
      <c r="Z30" s="25" t="s">
        <v>172</v>
      </c>
    </row>
    <row r="31" spans="1:26" x14ac:dyDescent="0.3">
      <c r="A31" s="73"/>
      <c r="B31" s="74"/>
      <c r="C31" s="25" t="s">
        <v>94</v>
      </c>
      <c r="D31" s="7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x14ac:dyDescent="0.3">
      <c r="A32" s="73"/>
      <c r="B32" s="74" t="s">
        <v>7</v>
      </c>
      <c r="C32" s="25" t="s">
        <v>173</v>
      </c>
      <c r="D32" s="74" t="s">
        <v>26</v>
      </c>
      <c r="E32" s="25" t="s">
        <v>27</v>
      </c>
      <c r="F32" s="25" t="s">
        <v>4</v>
      </c>
      <c r="G32" s="25" t="s">
        <v>4</v>
      </c>
      <c r="H32" s="25" t="s">
        <v>187</v>
      </c>
      <c r="I32" s="25" t="s">
        <v>98</v>
      </c>
      <c r="J32" s="25" t="s">
        <v>198</v>
      </c>
      <c r="K32" s="25" t="s">
        <v>230</v>
      </c>
      <c r="L32" s="25" t="s">
        <v>200</v>
      </c>
      <c r="M32" s="25" t="s">
        <v>30</v>
      </c>
      <c r="N32" s="25" t="s">
        <v>182</v>
      </c>
      <c r="O32" s="25" t="s">
        <v>183</v>
      </c>
      <c r="P32" s="25" t="s">
        <v>187</v>
      </c>
      <c r="Q32" s="25" t="s">
        <v>28</v>
      </c>
      <c r="R32" s="25" t="s">
        <v>4</v>
      </c>
      <c r="S32" s="25" t="s">
        <v>4</v>
      </c>
      <c r="T32" s="25" t="s">
        <v>4</v>
      </c>
      <c r="U32" s="25" t="s">
        <v>4</v>
      </c>
      <c r="V32" s="25" t="s">
        <v>4</v>
      </c>
      <c r="W32" s="25" t="s">
        <v>4</v>
      </c>
      <c r="X32" s="25" t="s">
        <v>4</v>
      </c>
      <c r="Y32" s="25" t="s">
        <v>4</v>
      </c>
      <c r="Z32" s="25" t="s">
        <v>174</v>
      </c>
    </row>
    <row r="33" spans="1:26" x14ac:dyDescent="0.3">
      <c r="A33" s="73"/>
      <c r="B33" s="74"/>
      <c r="C33" s="25" t="s">
        <v>95</v>
      </c>
      <c r="D33" s="7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x14ac:dyDescent="0.3">
      <c r="A34" s="73"/>
      <c r="B34" s="74" t="s">
        <v>11</v>
      </c>
      <c r="C34" s="25" t="s">
        <v>99</v>
      </c>
      <c r="D34" s="74" t="s">
        <v>101</v>
      </c>
      <c r="E34" s="25" t="s">
        <v>102</v>
      </c>
      <c r="F34" s="25" t="s">
        <v>4</v>
      </c>
      <c r="G34" s="25" t="s">
        <v>4</v>
      </c>
      <c r="H34" s="25" t="s">
        <v>192</v>
      </c>
      <c r="I34" s="25" t="s">
        <v>32</v>
      </c>
      <c r="J34" s="25" t="s">
        <v>4</v>
      </c>
      <c r="K34" s="25" t="s">
        <v>4</v>
      </c>
      <c r="L34" s="25" t="s">
        <v>184</v>
      </c>
      <c r="M34" s="25" t="s">
        <v>58</v>
      </c>
      <c r="N34" s="25" t="s">
        <v>4</v>
      </c>
      <c r="O34" s="25" t="s">
        <v>4</v>
      </c>
      <c r="P34" s="25" t="s">
        <v>205</v>
      </c>
      <c r="Q34" s="25" t="s">
        <v>51</v>
      </c>
      <c r="R34" s="25" t="s">
        <v>4</v>
      </c>
      <c r="S34" s="25" t="s">
        <v>4</v>
      </c>
      <c r="T34" s="25" t="s">
        <v>4</v>
      </c>
      <c r="U34" s="25" t="s">
        <v>4</v>
      </c>
      <c r="V34" s="25" t="s">
        <v>4</v>
      </c>
      <c r="W34" s="25" t="s">
        <v>4</v>
      </c>
      <c r="X34" s="25" t="s">
        <v>4</v>
      </c>
      <c r="Y34" s="25" t="s">
        <v>4</v>
      </c>
      <c r="Z34" s="25" t="s">
        <v>175</v>
      </c>
    </row>
    <row r="35" spans="1:26" x14ac:dyDescent="0.3">
      <c r="A35" s="73"/>
      <c r="B35" s="74"/>
      <c r="C35" s="25" t="s">
        <v>100</v>
      </c>
      <c r="D35" s="7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x14ac:dyDescent="0.3">
      <c r="A36" s="73"/>
      <c r="B36" s="74" t="s">
        <v>12</v>
      </c>
      <c r="C36" s="25" t="s">
        <v>176</v>
      </c>
      <c r="D36" s="74" t="s">
        <v>178</v>
      </c>
      <c r="E36" s="25" t="s">
        <v>179</v>
      </c>
      <c r="F36" s="25" t="s">
        <v>200</v>
      </c>
      <c r="G36" s="25" t="s">
        <v>35</v>
      </c>
      <c r="H36" s="25" t="s">
        <v>198</v>
      </c>
      <c r="I36" s="25" t="s">
        <v>180</v>
      </c>
      <c r="J36" s="25" t="s">
        <v>200</v>
      </c>
      <c r="K36" s="25" t="s">
        <v>225</v>
      </c>
      <c r="L36" s="25" t="s">
        <v>4</v>
      </c>
      <c r="M36" s="25" t="s">
        <v>4</v>
      </c>
      <c r="N36" s="25" t="s">
        <v>4</v>
      </c>
      <c r="O36" s="25" t="s">
        <v>4</v>
      </c>
      <c r="P36" s="25" t="s">
        <v>4</v>
      </c>
      <c r="Q36" s="25" t="s">
        <v>4</v>
      </c>
      <c r="R36" s="25" t="s">
        <v>4</v>
      </c>
      <c r="S36" s="25" t="s">
        <v>4</v>
      </c>
      <c r="T36" s="25" t="s">
        <v>4</v>
      </c>
      <c r="U36" s="25" t="s">
        <v>4</v>
      </c>
      <c r="V36" s="25" t="s">
        <v>4</v>
      </c>
      <c r="W36" s="25" t="s">
        <v>4</v>
      </c>
      <c r="X36" s="25" t="s">
        <v>4</v>
      </c>
      <c r="Y36" s="25" t="s">
        <v>4</v>
      </c>
      <c r="Z36" s="25" t="s">
        <v>181</v>
      </c>
    </row>
    <row r="37" spans="1:26" x14ac:dyDescent="0.3">
      <c r="A37" s="73"/>
      <c r="B37" s="74"/>
      <c r="C37" s="25" t="s">
        <v>177</v>
      </c>
      <c r="D37" s="7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x14ac:dyDescent="0.3">
      <c r="A38" s="73" t="s">
        <v>208</v>
      </c>
      <c r="B38" s="27" t="s">
        <v>1</v>
      </c>
      <c r="C38" s="25" t="s">
        <v>103</v>
      </c>
      <c r="D38" s="25" t="s">
        <v>2</v>
      </c>
      <c r="E38" s="25" t="s">
        <v>3</v>
      </c>
      <c r="F38" s="25">
        <v>1</v>
      </c>
      <c r="G38" s="25">
        <v>100</v>
      </c>
      <c r="H38" s="25">
        <v>1</v>
      </c>
      <c r="I38" s="25">
        <v>100</v>
      </c>
      <c r="J38" s="25">
        <v>1</v>
      </c>
      <c r="K38" s="25">
        <v>100</v>
      </c>
      <c r="L38" s="25">
        <v>1</v>
      </c>
      <c r="M38" s="25">
        <v>100</v>
      </c>
      <c r="N38" s="25">
        <v>2</v>
      </c>
      <c r="O38" s="25" t="s">
        <v>55</v>
      </c>
      <c r="P38" s="25" t="s">
        <v>4</v>
      </c>
      <c r="Q38" s="25" t="s">
        <v>4</v>
      </c>
      <c r="R38" s="25" t="s">
        <v>4</v>
      </c>
      <c r="S38" s="25" t="s">
        <v>4</v>
      </c>
      <c r="T38" s="25" t="s">
        <v>4</v>
      </c>
      <c r="U38" s="25" t="s">
        <v>4</v>
      </c>
      <c r="V38" s="25" t="s">
        <v>4</v>
      </c>
      <c r="W38" s="25" t="s">
        <v>4</v>
      </c>
      <c r="X38" s="25" t="s">
        <v>4</v>
      </c>
      <c r="Y38" s="25" t="s">
        <v>4</v>
      </c>
      <c r="Z38" s="25">
        <v>400</v>
      </c>
    </row>
    <row r="39" spans="1:26" x14ac:dyDescent="0.3">
      <c r="A39" s="73"/>
      <c r="B39" s="27" t="s">
        <v>6</v>
      </c>
      <c r="C39" s="25" t="s">
        <v>110</v>
      </c>
      <c r="D39" s="25" t="s">
        <v>26</v>
      </c>
      <c r="E39" s="25" t="s">
        <v>27</v>
      </c>
      <c r="F39" s="25">
        <v>2</v>
      </c>
      <c r="G39" s="25" t="s">
        <v>64</v>
      </c>
      <c r="H39" s="25">
        <v>2</v>
      </c>
      <c r="I39" s="25" t="s">
        <v>186</v>
      </c>
      <c r="J39" s="25">
        <v>2</v>
      </c>
      <c r="K39" s="25" t="s">
        <v>5</v>
      </c>
      <c r="L39" s="25">
        <v>6</v>
      </c>
      <c r="M39" s="25" t="s">
        <v>58</v>
      </c>
      <c r="N39" s="25">
        <v>1</v>
      </c>
      <c r="O39" s="25">
        <v>100</v>
      </c>
      <c r="P39" s="25">
        <v>1</v>
      </c>
      <c r="Q39" s="25">
        <v>100</v>
      </c>
      <c r="R39" s="25" t="s">
        <v>4</v>
      </c>
      <c r="S39" s="25" t="s">
        <v>4</v>
      </c>
      <c r="T39" s="25" t="s">
        <v>4</v>
      </c>
      <c r="U39" s="25" t="s">
        <v>4</v>
      </c>
      <c r="V39" s="25" t="s">
        <v>4</v>
      </c>
      <c r="W39" s="25" t="s">
        <v>4</v>
      </c>
      <c r="X39" s="25">
        <v>1</v>
      </c>
      <c r="Y39" s="25">
        <v>100</v>
      </c>
      <c r="Z39" s="25" t="s">
        <v>188</v>
      </c>
    </row>
    <row r="40" spans="1:26" x14ac:dyDescent="0.3">
      <c r="A40" s="73"/>
      <c r="B40" s="27" t="s">
        <v>7</v>
      </c>
      <c r="C40" s="25" t="s">
        <v>189</v>
      </c>
      <c r="D40" s="25" t="s">
        <v>190</v>
      </c>
      <c r="E40" s="25" t="s">
        <v>191</v>
      </c>
      <c r="F40" s="25">
        <v>3</v>
      </c>
      <c r="G40" s="25" t="s">
        <v>29</v>
      </c>
      <c r="H40" s="25">
        <v>13</v>
      </c>
      <c r="I40" s="25" t="s">
        <v>193</v>
      </c>
      <c r="J40" s="25">
        <v>3</v>
      </c>
      <c r="K40" s="25" t="s">
        <v>64</v>
      </c>
      <c r="L40" s="25" t="s">
        <v>4</v>
      </c>
      <c r="M40" s="25" t="s">
        <v>4</v>
      </c>
      <c r="N40" s="25" t="s">
        <v>4</v>
      </c>
      <c r="O40" s="25" t="s">
        <v>4</v>
      </c>
      <c r="P40" s="25">
        <v>3</v>
      </c>
      <c r="Q40" s="25" t="s">
        <v>22</v>
      </c>
      <c r="R40" s="25" t="s">
        <v>4</v>
      </c>
      <c r="S40" s="25" t="s">
        <v>4</v>
      </c>
      <c r="T40" s="25" t="s">
        <v>4</v>
      </c>
      <c r="U40" s="25" t="s">
        <v>4</v>
      </c>
      <c r="V40" s="25" t="s">
        <v>4</v>
      </c>
      <c r="W40" s="25" t="s">
        <v>4</v>
      </c>
      <c r="X40" s="25">
        <v>5</v>
      </c>
      <c r="Y40" s="25" t="s">
        <v>58</v>
      </c>
      <c r="Z40" s="25" t="s">
        <v>195</v>
      </c>
    </row>
    <row r="41" spans="1:26" x14ac:dyDescent="0.3">
      <c r="A41" s="73"/>
      <c r="B41" s="27" t="s">
        <v>11</v>
      </c>
      <c r="C41" s="25" t="s">
        <v>196</v>
      </c>
      <c r="D41" s="25" t="s">
        <v>26</v>
      </c>
      <c r="E41" s="25" t="s">
        <v>27</v>
      </c>
      <c r="F41" s="25">
        <v>6</v>
      </c>
      <c r="G41" s="25" t="s">
        <v>83</v>
      </c>
      <c r="H41" s="25">
        <v>5</v>
      </c>
      <c r="I41" s="25" t="s">
        <v>197</v>
      </c>
      <c r="J41" s="25" t="s">
        <v>4</v>
      </c>
      <c r="K41" s="25" t="s">
        <v>4</v>
      </c>
      <c r="L41" s="25">
        <v>7</v>
      </c>
      <c r="M41" s="25" t="s">
        <v>199</v>
      </c>
      <c r="N41" s="25">
        <v>4</v>
      </c>
      <c r="O41" s="25" t="s">
        <v>29</v>
      </c>
      <c r="P41" s="25">
        <v>7</v>
      </c>
      <c r="Q41" s="25" t="s">
        <v>138</v>
      </c>
      <c r="R41" s="25" t="s">
        <v>4</v>
      </c>
      <c r="S41" s="25" t="s">
        <v>4</v>
      </c>
      <c r="T41" s="25" t="s">
        <v>4</v>
      </c>
      <c r="U41" s="25" t="s">
        <v>4</v>
      </c>
      <c r="V41" s="25" t="s">
        <v>4</v>
      </c>
      <c r="W41" s="25" t="s">
        <v>4</v>
      </c>
      <c r="X41" s="25">
        <v>2</v>
      </c>
      <c r="Y41" s="25" t="s">
        <v>116</v>
      </c>
      <c r="Z41" s="25" t="s">
        <v>201</v>
      </c>
    </row>
    <row r="42" spans="1:26" x14ac:dyDescent="0.3">
      <c r="A42" s="73"/>
      <c r="B42" s="27" t="s">
        <v>12</v>
      </c>
      <c r="C42" s="25" t="s">
        <v>104</v>
      </c>
      <c r="D42" s="25" t="s">
        <v>2</v>
      </c>
      <c r="E42" s="25" t="s">
        <v>3</v>
      </c>
      <c r="F42" s="25" t="s">
        <v>4</v>
      </c>
      <c r="G42" s="25" t="s">
        <v>4</v>
      </c>
      <c r="H42" s="25">
        <v>3</v>
      </c>
      <c r="I42" s="25" t="s">
        <v>202</v>
      </c>
      <c r="J42" s="25" t="s">
        <v>4</v>
      </c>
      <c r="K42" s="25" t="s">
        <v>4</v>
      </c>
      <c r="L42" s="25">
        <v>3</v>
      </c>
      <c r="M42" s="25" t="s">
        <v>203</v>
      </c>
      <c r="N42" s="25">
        <v>7</v>
      </c>
      <c r="O42" s="25">
        <v>67</v>
      </c>
      <c r="P42" s="25" t="s">
        <v>4</v>
      </c>
      <c r="Q42" s="25" t="s">
        <v>4</v>
      </c>
      <c r="R42" s="25" t="s">
        <v>4</v>
      </c>
      <c r="S42" s="25" t="s">
        <v>4</v>
      </c>
      <c r="T42" s="25" t="s">
        <v>4</v>
      </c>
      <c r="U42" s="25" t="s">
        <v>4</v>
      </c>
      <c r="V42" s="25" t="s">
        <v>4</v>
      </c>
      <c r="W42" s="25" t="s">
        <v>4</v>
      </c>
      <c r="X42" s="25">
        <v>8</v>
      </c>
      <c r="Y42" s="25" t="s">
        <v>206</v>
      </c>
      <c r="Z42" s="25" t="s">
        <v>207</v>
      </c>
    </row>
    <row r="43" spans="1:26" x14ac:dyDescent="0.3">
      <c r="A43" s="73" t="s">
        <v>209</v>
      </c>
      <c r="B43" s="27" t="s">
        <v>1</v>
      </c>
      <c r="C43" s="25" t="s">
        <v>106</v>
      </c>
      <c r="D43" s="25" t="s">
        <v>2</v>
      </c>
      <c r="E43" s="25" t="s">
        <v>3</v>
      </c>
      <c r="F43" s="25" t="s">
        <v>4</v>
      </c>
      <c r="G43" s="25" t="s">
        <v>4</v>
      </c>
      <c r="H43" s="25" t="s">
        <v>182</v>
      </c>
      <c r="I43" s="25" t="s">
        <v>183</v>
      </c>
      <c r="J43" s="25" t="s">
        <v>182</v>
      </c>
      <c r="K43" s="25" t="s">
        <v>183</v>
      </c>
      <c r="L43" s="25" t="s">
        <v>182</v>
      </c>
      <c r="M43" s="25" t="s">
        <v>183</v>
      </c>
      <c r="N43" s="25" t="s">
        <v>184</v>
      </c>
      <c r="O43" s="25" t="s">
        <v>183</v>
      </c>
      <c r="P43" s="25" t="s">
        <v>182</v>
      </c>
      <c r="Q43" s="25" t="s">
        <v>183</v>
      </c>
      <c r="R43" s="25" t="s">
        <v>4</v>
      </c>
      <c r="S43" s="25" t="s">
        <v>4</v>
      </c>
      <c r="T43" s="25" t="s">
        <v>4</v>
      </c>
      <c r="U43" s="25" t="s">
        <v>4</v>
      </c>
      <c r="V43" s="25" t="s">
        <v>4</v>
      </c>
      <c r="W43" s="25" t="s">
        <v>4</v>
      </c>
      <c r="X43" s="25" t="s">
        <v>4</v>
      </c>
      <c r="Y43" s="25" t="s">
        <v>4</v>
      </c>
      <c r="Z43" s="25" t="s">
        <v>185</v>
      </c>
    </row>
    <row r="44" spans="1:26" x14ac:dyDescent="0.3">
      <c r="A44" s="73"/>
      <c r="B44" s="27" t="s">
        <v>6</v>
      </c>
      <c r="C44" s="25" t="s">
        <v>105</v>
      </c>
      <c r="D44" s="25" t="s">
        <v>26</v>
      </c>
      <c r="E44" s="25" t="s">
        <v>27</v>
      </c>
      <c r="F44" s="25" t="s">
        <v>182</v>
      </c>
      <c r="G44" s="25" t="s">
        <v>183</v>
      </c>
      <c r="H44" s="25" t="s">
        <v>184</v>
      </c>
      <c r="I44" s="25" t="s">
        <v>33</v>
      </c>
      <c r="J44" s="25" t="s">
        <v>194</v>
      </c>
      <c r="K44" s="25" t="s">
        <v>37</v>
      </c>
      <c r="L44" s="25" t="s">
        <v>184</v>
      </c>
      <c r="M44" s="25" t="s">
        <v>34</v>
      </c>
      <c r="N44" s="25" t="s">
        <v>192</v>
      </c>
      <c r="O44" s="25" t="s">
        <v>222</v>
      </c>
      <c r="P44" s="25" t="s">
        <v>200</v>
      </c>
      <c r="Q44" s="25" t="s">
        <v>78</v>
      </c>
      <c r="R44" s="25" t="s">
        <v>4</v>
      </c>
      <c r="S44" s="25" t="s">
        <v>4</v>
      </c>
      <c r="T44" s="25" t="s">
        <v>4</v>
      </c>
      <c r="U44" s="25" t="s">
        <v>4</v>
      </c>
      <c r="V44" s="25" t="s">
        <v>4</v>
      </c>
      <c r="W44" s="25" t="s">
        <v>4</v>
      </c>
      <c r="X44" s="25" t="s">
        <v>182</v>
      </c>
      <c r="Y44" s="25" t="s">
        <v>183</v>
      </c>
      <c r="Z44" s="25" t="s">
        <v>210</v>
      </c>
    </row>
    <row r="45" spans="1:26" x14ac:dyDescent="0.3">
      <c r="A45" s="73"/>
      <c r="B45" s="27" t="s">
        <v>7</v>
      </c>
      <c r="C45" s="25" t="s">
        <v>107</v>
      </c>
      <c r="D45" s="25" t="s">
        <v>8</v>
      </c>
      <c r="E45" s="25" t="s">
        <v>9</v>
      </c>
      <c r="F45" s="25" t="s">
        <v>4</v>
      </c>
      <c r="G45" s="25" t="s">
        <v>4</v>
      </c>
      <c r="H45" s="25" t="s">
        <v>192</v>
      </c>
      <c r="I45" s="25" t="s">
        <v>32</v>
      </c>
      <c r="J45" s="25" t="s">
        <v>184</v>
      </c>
      <c r="K45" s="25" t="s">
        <v>33</v>
      </c>
      <c r="L45" s="25" t="s">
        <v>192</v>
      </c>
      <c r="M45" s="25" t="s">
        <v>24</v>
      </c>
      <c r="N45" s="25" t="s">
        <v>200</v>
      </c>
      <c r="O45" s="25" t="s">
        <v>223</v>
      </c>
      <c r="P45" s="25" t="s">
        <v>184</v>
      </c>
      <c r="Q45" s="25" t="s">
        <v>34</v>
      </c>
      <c r="R45" s="25" t="s">
        <v>4</v>
      </c>
      <c r="S45" s="25" t="s">
        <v>4</v>
      </c>
      <c r="T45" s="25" t="s">
        <v>4</v>
      </c>
      <c r="U45" s="25" t="s">
        <v>4</v>
      </c>
      <c r="V45" s="25" t="s">
        <v>4</v>
      </c>
      <c r="W45" s="25" t="s">
        <v>4</v>
      </c>
      <c r="X45" s="25" t="s">
        <v>192</v>
      </c>
      <c r="Y45" s="25" t="s">
        <v>32</v>
      </c>
      <c r="Z45" s="25" t="s">
        <v>224</v>
      </c>
    </row>
    <row r="46" spans="1:26" x14ac:dyDescent="0.3">
      <c r="A46" s="73"/>
      <c r="B46" s="27" t="s">
        <v>11</v>
      </c>
      <c r="C46" s="25" t="s">
        <v>108</v>
      </c>
      <c r="D46" s="25" t="s">
        <v>26</v>
      </c>
      <c r="E46" s="25" t="s">
        <v>27</v>
      </c>
      <c r="F46" s="25" t="s">
        <v>184</v>
      </c>
      <c r="G46" s="25" t="s">
        <v>204</v>
      </c>
      <c r="H46" s="25" t="s">
        <v>198</v>
      </c>
      <c r="I46" s="25" t="s">
        <v>98</v>
      </c>
      <c r="J46" s="25" t="s">
        <v>192</v>
      </c>
      <c r="K46" s="25" t="s">
        <v>32</v>
      </c>
      <c r="L46" s="25" t="s">
        <v>200</v>
      </c>
      <c r="M46" s="25" t="s">
        <v>78</v>
      </c>
      <c r="N46" s="25" t="s">
        <v>194</v>
      </c>
      <c r="O46" s="25" t="s">
        <v>225</v>
      </c>
      <c r="P46" s="25" t="s">
        <v>192</v>
      </c>
      <c r="Q46" s="25" t="s">
        <v>24</v>
      </c>
      <c r="R46" s="25" t="s">
        <v>4</v>
      </c>
      <c r="S46" s="25" t="s">
        <v>4</v>
      </c>
      <c r="T46" s="25" t="s">
        <v>4</v>
      </c>
      <c r="U46" s="25" t="s">
        <v>4</v>
      </c>
      <c r="V46" s="25" t="s">
        <v>4</v>
      </c>
      <c r="W46" s="25" t="s">
        <v>4</v>
      </c>
      <c r="X46" s="25" t="s">
        <v>184</v>
      </c>
      <c r="Y46" s="25" t="s">
        <v>33</v>
      </c>
      <c r="Z46" s="25" t="s">
        <v>211</v>
      </c>
    </row>
    <row r="47" spans="1:26" x14ac:dyDescent="0.3">
      <c r="A47" s="73"/>
      <c r="B47" s="27" t="s">
        <v>12</v>
      </c>
      <c r="C47" s="25" t="s">
        <v>212</v>
      </c>
      <c r="D47" s="25" t="s">
        <v>26</v>
      </c>
      <c r="E47" s="25" t="s">
        <v>27</v>
      </c>
      <c r="F47" s="25" t="s">
        <v>4</v>
      </c>
      <c r="G47" s="25" t="s">
        <v>4</v>
      </c>
      <c r="H47" s="25" t="s">
        <v>226</v>
      </c>
      <c r="I47" s="25" t="s">
        <v>227</v>
      </c>
      <c r="J47" s="25" t="s">
        <v>4</v>
      </c>
      <c r="K47" s="25" t="s">
        <v>4</v>
      </c>
      <c r="L47" s="25" t="s">
        <v>187</v>
      </c>
      <c r="M47" s="25" t="s">
        <v>36</v>
      </c>
      <c r="N47" s="25" t="s">
        <v>187</v>
      </c>
      <c r="O47" s="25" t="s">
        <v>228</v>
      </c>
      <c r="P47" s="25" t="s">
        <v>187</v>
      </c>
      <c r="Q47" s="25" t="s">
        <v>147</v>
      </c>
      <c r="R47" s="25" t="s">
        <v>4</v>
      </c>
      <c r="S47" s="25" t="s">
        <v>4</v>
      </c>
      <c r="T47" s="25" t="s">
        <v>4</v>
      </c>
      <c r="U47" s="25" t="s">
        <v>4</v>
      </c>
      <c r="V47" s="25" t="s">
        <v>4</v>
      </c>
      <c r="W47" s="25" t="s">
        <v>4</v>
      </c>
      <c r="X47" s="25" t="s">
        <v>198</v>
      </c>
      <c r="Y47" s="25" t="s">
        <v>180</v>
      </c>
      <c r="Z47" s="25" t="s">
        <v>213</v>
      </c>
    </row>
    <row r="48" spans="1:26" x14ac:dyDescent="0.3">
      <c r="A48" s="73" t="s">
        <v>214</v>
      </c>
      <c r="B48" s="75" t="s">
        <v>1</v>
      </c>
      <c r="C48" s="25" t="s">
        <v>215</v>
      </c>
      <c r="D48" s="75" t="s">
        <v>38</v>
      </c>
      <c r="E48" s="75" t="s">
        <v>39</v>
      </c>
      <c r="F48" s="75">
        <v>2</v>
      </c>
      <c r="G48" s="75">
        <v>1</v>
      </c>
      <c r="H48" s="75">
        <v>1</v>
      </c>
      <c r="I48" s="75">
        <v>100</v>
      </c>
      <c r="J48" s="75">
        <v>1</v>
      </c>
      <c r="K48" s="75">
        <v>100</v>
      </c>
      <c r="L48" s="75" t="s">
        <v>4</v>
      </c>
      <c r="M48" s="75" t="s">
        <v>4</v>
      </c>
      <c r="N48" s="75" t="s">
        <v>4</v>
      </c>
      <c r="O48" s="75" t="s">
        <v>4</v>
      </c>
      <c r="P48" s="75">
        <v>1</v>
      </c>
      <c r="Q48" s="75">
        <v>100</v>
      </c>
      <c r="R48" s="75" t="s">
        <v>4</v>
      </c>
      <c r="S48" s="75" t="s">
        <v>4</v>
      </c>
      <c r="T48" s="75" t="s">
        <v>4</v>
      </c>
      <c r="U48" s="75" t="s">
        <v>4</v>
      </c>
      <c r="V48" s="75" t="s">
        <v>4</v>
      </c>
      <c r="W48" s="75" t="s">
        <v>4</v>
      </c>
      <c r="X48" s="75">
        <v>1</v>
      </c>
      <c r="Y48" s="75">
        <v>100</v>
      </c>
      <c r="Z48" s="75">
        <v>400</v>
      </c>
    </row>
    <row r="49" spans="1:26" x14ac:dyDescent="0.3">
      <c r="A49" s="73"/>
      <c r="B49" s="75"/>
      <c r="C49" s="25" t="s">
        <v>216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x14ac:dyDescent="0.3">
      <c r="A50" s="73"/>
      <c r="B50" s="75" t="s">
        <v>6</v>
      </c>
      <c r="C50" s="25" t="s">
        <v>109</v>
      </c>
      <c r="D50" s="75" t="s">
        <v>26</v>
      </c>
      <c r="E50" s="75" t="s">
        <v>27</v>
      </c>
      <c r="F50" s="75">
        <v>1</v>
      </c>
      <c r="G50" s="75">
        <v>100</v>
      </c>
      <c r="H50" s="75">
        <v>2</v>
      </c>
      <c r="I50" s="75" t="s">
        <v>64</v>
      </c>
      <c r="J50" s="75" t="s">
        <v>4</v>
      </c>
      <c r="K50" s="75" t="s">
        <v>4</v>
      </c>
      <c r="L50" s="75">
        <v>1</v>
      </c>
      <c r="M50" s="75">
        <v>100</v>
      </c>
      <c r="N50" s="75">
        <v>1</v>
      </c>
      <c r="O50" s="75">
        <v>100</v>
      </c>
      <c r="P50" s="75">
        <v>2</v>
      </c>
      <c r="Q50" s="75">
        <v>1</v>
      </c>
      <c r="R50" s="75" t="s">
        <v>4</v>
      </c>
      <c r="S50" s="75" t="s">
        <v>4</v>
      </c>
      <c r="T50" s="75" t="s">
        <v>4</v>
      </c>
      <c r="U50" s="75" t="s">
        <v>4</v>
      </c>
      <c r="V50" s="75" t="s">
        <v>4</v>
      </c>
      <c r="W50" s="75" t="s">
        <v>4</v>
      </c>
      <c r="X50" s="75">
        <v>2</v>
      </c>
      <c r="Y50" s="75">
        <v>1</v>
      </c>
      <c r="Z50" s="75" t="s">
        <v>154</v>
      </c>
    </row>
    <row r="51" spans="1:26" x14ac:dyDescent="0.3">
      <c r="A51" s="73"/>
      <c r="B51" s="75"/>
      <c r="C51" s="25" t="s">
        <v>217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x14ac:dyDescent="0.3">
      <c r="A52" s="73"/>
      <c r="B52" s="75" t="s">
        <v>7</v>
      </c>
      <c r="C52" s="25" t="s">
        <v>218</v>
      </c>
      <c r="D52" s="75" t="s">
        <v>38</v>
      </c>
      <c r="E52" s="75" t="s">
        <v>39</v>
      </c>
      <c r="F52" s="75" t="s">
        <v>4</v>
      </c>
      <c r="G52" s="75" t="s">
        <v>4</v>
      </c>
      <c r="H52" s="75">
        <v>3</v>
      </c>
      <c r="I52" s="75" t="s">
        <v>29</v>
      </c>
      <c r="J52" s="75" t="s">
        <v>4</v>
      </c>
      <c r="K52" s="75" t="s">
        <v>4</v>
      </c>
      <c r="L52" s="75" t="s">
        <v>4</v>
      </c>
      <c r="M52" s="75" t="s">
        <v>4</v>
      </c>
      <c r="N52" s="75" t="s">
        <v>4</v>
      </c>
      <c r="O52" s="75" t="s">
        <v>4</v>
      </c>
      <c r="P52" s="75" t="s">
        <v>4</v>
      </c>
      <c r="Q52" s="75" t="s">
        <v>4</v>
      </c>
      <c r="R52" s="75" t="s">
        <v>4</v>
      </c>
      <c r="S52" s="75" t="s">
        <v>4</v>
      </c>
      <c r="T52" s="75" t="s">
        <v>4</v>
      </c>
      <c r="U52" s="75" t="s">
        <v>4</v>
      </c>
      <c r="V52" s="75" t="s">
        <v>4</v>
      </c>
      <c r="W52" s="75" t="s">
        <v>4</v>
      </c>
      <c r="X52" s="75" t="s">
        <v>4</v>
      </c>
      <c r="Y52" s="75" t="s">
        <v>4</v>
      </c>
      <c r="Z52" s="75" t="s">
        <v>29</v>
      </c>
    </row>
    <row r="53" spans="1:26" x14ac:dyDescent="0.3">
      <c r="A53" s="73"/>
      <c r="B53" s="75"/>
      <c r="C53" s="25" t="s">
        <v>219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x14ac:dyDescent="0.3">
      <c r="A54" s="73"/>
      <c r="B54" s="75" t="s">
        <v>11</v>
      </c>
      <c r="C54" s="25" t="s">
        <v>220</v>
      </c>
      <c r="D54" s="75" t="s">
        <v>38</v>
      </c>
      <c r="E54" s="75" t="s">
        <v>39</v>
      </c>
      <c r="F54" s="75" t="s">
        <v>4</v>
      </c>
      <c r="G54" s="75" t="s">
        <v>4</v>
      </c>
      <c r="H54" s="75" t="s">
        <v>4</v>
      </c>
      <c r="I54" s="75" t="s">
        <v>4</v>
      </c>
      <c r="J54" s="75">
        <v>2</v>
      </c>
      <c r="K54" s="75">
        <v>67</v>
      </c>
      <c r="L54" s="75" t="s">
        <v>4</v>
      </c>
      <c r="M54" s="75" t="s">
        <v>4</v>
      </c>
      <c r="N54" s="75" t="s">
        <v>4</v>
      </c>
      <c r="O54" s="75" t="s">
        <v>4</v>
      </c>
      <c r="P54" s="75" t="s">
        <v>4</v>
      </c>
      <c r="Q54" s="75" t="s">
        <v>4</v>
      </c>
      <c r="R54" s="75" t="s">
        <v>4</v>
      </c>
      <c r="S54" s="75" t="s">
        <v>4</v>
      </c>
      <c r="T54" s="75" t="s">
        <v>4</v>
      </c>
      <c r="U54" s="75" t="s">
        <v>4</v>
      </c>
      <c r="V54" s="75" t="s">
        <v>4</v>
      </c>
      <c r="W54" s="75" t="s">
        <v>4</v>
      </c>
      <c r="X54" s="75" t="s">
        <v>4</v>
      </c>
      <c r="Y54" s="75" t="s">
        <v>4</v>
      </c>
      <c r="Z54" s="75">
        <v>67</v>
      </c>
    </row>
    <row r="55" spans="1:26" x14ac:dyDescent="0.3">
      <c r="A55" s="73"/>
      <c r="B55" s="75"/>
      <c r="C55" s="25" t="s">
        <v>221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x14ac:dyDescent="0.3">
      <c r="A56" s="73"/>
      <c r="B56" s="75" t="s">
        <v>12</v>
      </c>
      <c r="C56" s="25" t="s">
        <v>111</v>
      </c>
      <c r="D56" s="75" t="s">
        <v>45</v>
      </c>
      <c r="E56" s="75" t="s">
        <v>46</v>
      </c>
      <c r="F56" s="75" t="s">
        <v>4</v>
      </c>
      <c r="G56" s="75" t="s">
        <v>4</v>
      </c>
      <c r="H56" s="75">
        <v>4</v>
      </c>
      <c r="I56" s="75" t="s">
        <v>62</v>
      </c>
      <c r="J56" s="75" t="s">
        <v>4</v>
      </c>
      <c r="K56" s="75" t="s">
        <v>4</v>
      </c>
      <c r="L56" s="75" t="s">
        <v>4</v>
      </c>
      <c r="M56" s="75" t="s">
        <v>4</v>
      </c>
      <c r="N56" s="75" t="s">
        <v>4</v>
      </c>
      <c r="O56" s="75" t="s">
        <v>4</v>
      </c>
      <c r="P56" s="75" t="s">
        <v>4</v>
      </c>
      <c r="Q56" s="75" t="s">
        <v>4</v>
      </c>
      <c r="R56" s="75" t="s">
        <v>4</v>
      </c>
      <c r="S56" s="75" t="s">
        <v>4</v>
      </c>
      <c r="T56" s="75" t="s">
        <v>4</v>
      </c>
      <c r="U56" s="75" t="s">
        <v>4</v>
      </c>
      <c r="V56" s="75" t="s">
        <v>4</v>
      </c>
      <c r="W56" s="75" t="s">
        <v>4</v>
      </c>
      <c r="X56" s="75" t="s">
        <v>4</v>
      </c>
      <c r="Y56" s="75" t="s">
        <v>4</v>
      </c>
      <c r="Z56" s="75" t="s">
        <v>62</v>
      </c>
    </row>
    <row r="57" spans="1:26" x14ac:dyDescent="0.3">
      <c r="A57" s="73"/>
      <c r="B57" s="75"/>
      <c r="C57" s="25" t="s">
        <v>112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x14ac:dyDescent="0.3">
      <c r="B58" s="25"/>
    </row>
  </sheetData>
  <mergeCells count="258">
    <mergeCell ref="E56:E57"/>
    <mergeCell ref="F56:F57"/>
    <mergeCell ref="G56:G57"/>
    <mergeCell ref="H56:H57"/>
    <mergeCell ref="I56:I57"/>
    <mergeCell ref="J56:J57"/>
    <mergeCell ref="W56:W57"/>
    <mergeCell ref="X56:X57"/>
    <mergeCell ref="Y56:Y57"/>
    <mergeCell ref="Q56:Q57"/>
    <mergeCell ref="R56:R57"/>
    <mergeCell ref="S56:S57"/>
    <mergeCell ref="T56:T57"/>
    <mergeCell ref="U56:U57"/>
    <mergeCell ref="V56:V57"/>
    <mergeCell ref="Z54:Z55"/>
    <mergeCell ref="O54:O55"/>
    <mergeCell ref="P54:P55"/>
    <mergeCell ref="Q54:Q55"/>
    <mergeCell ref="R54:R55"/>
    <mergeCell ref="S54:S55"/>
    <mergeCell ref="T54:T55"/>
    <mergeCell ref="K56:K57"/>
    <mergeCell ref="L56:L57"/>
    <mergeCell ref="M56:M57"/>
    <mergeCell ref="N56:N57"/>
    <mergeCell ref="O56:O57"/>
    <mergeCell ref="P56:P57"/>
    <mergeCell ref="Z56:Z57"/>
    <mergeCell ref="W52:W53"/>
    <mergeCell ref="X52:X53"/>
    <mergeCell ref="Y52:Y53"/>
    <mergeCell ref="J52:J53"/>
    <mergeCell ref="U54:U55"/>
    <mergeCell ref="V54:V55"/>
    <mergeCell ref="W54:W55"/>
    <mergeCell ref="X54:X55"/>
    <mergeCell ref="Y54:Y55"/>
    <mergeCell ref="O52:O53"/>
    <mergeCell ref="P52:P53"/>
    <mergeCell ref="E52:E53"/>
    <mergeCell ref="F52:F53"/>
    <mergeCell ref="G52:G53"/>
    <mergeCell ref="H52:H53"/>
    <mergeCell ref="I52:I53"/>
    <mergeCell ref="I54:I55"/>
    <mergeCell ref="J54:J55"/>
    <mergeCell ref="K54:K55"/>
    <mergeCell ref="L54:L55"/>
    <mergeCell ref="M54:M55"/>
    <mergeCell ref="N54:N55"/>
    <mergeCell ref="Z50:Z51"/>
    <mergeCell ref="O50:O51"/>
    <mergeCell ref="P50:P51"/>
    <mergeCell ref="Q50:Q51"/>
    <mergeCell ref="R50:R51"/>
    <mergeCell ref="S50:S51"/>
    <mergeCell ref="T50:T51"/>
    <mergeCell ref="Z52:Z53"/>
    <mergeCell ref="B54:B55"/>
    <mergeCell ref="D54:D55"/>
    <mergeCell ref="E54:E55"/>
    <mergeCell ref="F54:F55"/>
    <mergeCell ref="G54:G55"/>
    <mergeCell ref="H54:H55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I50:I51"/>
    <mergeCell ref="J50:J51"/>
    <mergeCell ref="K50:K51"/>
    <mergeCell ref="L50:L51"/>
    <mergeCell ref="M50:M51"/>
    <mergeCell ref="N50:N51"/>
    <mergeCell ref="W48:W49"/>
    <mergeCell ref="X48:X49"/>
    <mergeCell ref="Y48:Y49"/>
    <mergeCell ref="J48:J49"/>
    <mergeCell ref="U50:U51"/>
    <mergeCell ref="V50:V51"/>
    <mergeCell ref="W50:W51"/>
    <mergeCell ref="X50:X51"/>
    <mergeCell ref="Y50:Y51"/>
    <mergeCell ref="Z48:Z49"/>
    <mergeCell ref="B50:B51"/>
    <mergeCell ref="D50:D51"/>
    <mergeCell ref="E50:E51"/>
    <mergeCell ref="F50:F51"/>
    <mergeCell ref="G50:G51"/>
    <mergeCell ref="H50:H51"/>
    <mergeCell ref="Q48:Q49"/>
    <mergeCell ref="R48:R49"/>
    <mergeCell ref="S48:S49"/>
    <mergeCell ref="T48:T49"/>
    <mergeCell ref="U48:U49"/>
    <mergeCell ref="V48:V49"/>
    <mergeCell ref="K48:K49"/>
    <mergeCell ref="L48:L49"/>
    <mergeCell ref="M48:M49"/>
    <mergeCell ref="N48:N49"/>
    <mergeCell ref="O48:O49"/>
    <mergeCell ref="P48:P49"/>
    <mergeCell ref="E48:E49"/>
    <mergeCell ref="F48:F49"/>
    <mergeCell ref="G48:G49"/>
    <mergeCell ref="H48:H49"/>
    <mergeCell ref="I48:I49"/>
    <mergeCell ref="A28:A37"/>
    <mergeCell ref="A38:A42"/>
    <mergeCell ref="A43:A47"/>
    <mergeCell ref="A48:A57"/>
    <mergeCell ref="B48:B49"/>
    <mergeCell ref="D48:D49"/>
    <mergeCell ref="B52:B53"/>
    <mergeCell ref="D52:D53"/>
    <mergeCell ref="B56:B57"/>
    <mergeCell ref="D56:D57"/>
    <mergeCell ref="B36:B37"/>
    <mergeCell ref="D36:D37"/>
    <mergeCell ref="B34:B35"/>
    <mergeCell ref="D34:D35"/>
    <mergeCell ref="B32:B33"/>
    <mergeCell ref="D32:D33"/>
    <mergeCell ref="B30:B31"/>
    <mergeCell ref="D30:D31"/>
    <mergeCell ref="B28:B29"/>
    <mergeCell ref="D28:D29"/>
    <mergeCell ref="B26:B27"/>
    <mergeCell ref="D26:D27"/>
    <mergeCell ref="E26:E27"/>
    <mergeCell ref="F26:F27"/>
    <mergeCell ref="G26:G27"/>
    <mergeCell ref="H26:H27"/>
    <mergeCell ref="U26:U27"/>
    <mergeCell ref="V26:V27"/>
    <mergeCell ref="W26:W27"/>
    <mergeCell ref="O26:O27"/>
    <mergeCell ref="P26:P27"/>
    <mergeCell ref="Q26:Q27"/>
    <mergeCell ref="R26:R27"/>
    <mergeCell ref="S26:S27"/>
    <mergeCell ref="T26:T27"/>
    <mergeCell ref="Z24:Z25"/>
    <mergeCell ref="O24:O25"/>
    <mergeCell ref="P24:P25"/>
    <mergeCell ref="Q24:Q25"/>
    <mergeCell ref="R24:R25"/>
    <mergeCell ref="S24:S25"/>
    <mergeCell ref="T24:T25"/>
    <mergeCell ref="I26:I27"/>
    <mergeCell ref="J26:J27"/>
    <mergeCell ref="K26:K27"/>
    <mergeCell ref="L26:L27"/>
    <mergeCell ref="M26:M27"/>
    <mergeCell ref="N26:N27"/>
    <mergeCell ref="X26:X27"/>
    <mergeCell ref="Y26:Y27"/>
    <mergeCell ref="Z26:Z27"/>
    <mergeCell ref="W22:W23"/>
    <mergeCell ref="X22:X23"/>
    <mergeCell ref="Y22:Y23"/>
    <mergeCell ref="J22:J23"/>
    <mergeCell ref="U24:U25"/>
    <mergeCell ref="V24:V25"/>
    <mergeCell ref="W24:W25"/>
    <mergeCell ref="X24:X25"/>
    <mergeCell ref="Y24:Y25"/>
    <mergeCell ref="O22:O23"/>
    <mergeCell ref="P22:P23"/>
    <mergeCell ref="E22:E23"/>
    <mergeCell ref="F22:F23"/>
    <mergeCell ref="G22:G23"/>
    <mergeCell ref="H22:H23"/>
    <mergeCell ref="I22:I23"/>
    <mergeCell ref="I24:I25"/>
    <mergeCell ref="J24:J25"/>
    <mergeCell ref="K24:K25"/>
    <mergeCell ref="L24:L25"/>
    <mergeCell ref="M24:M25"/>
    <mergeCell ref="N24:N25"/>
    <mergeCell ref="Z20:Z21"/>
    <mergeCell ref="O20:O21"/>
    <mergeCell ref="P20:P21"/>
    <mergeCell ref="Q20:Q21"/>
    <mergeCell ref="R20:R21"/>
    <mergeCell ref="S20:S21"/>
    <mergeCell ref="T20:T21"/>
    <mergeCell ref="Z22:Z23"/>
    <mergeCell ref="B24:B25"/>
    <mergeCell ref="D24:D25"/>
    <mergeCell ref="E24:E25"/>
    <mergeCell ref="F24:F25"/>
    <mergeCell ref="G24:G25"/>
    <mergeCell ref="H24:H25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W18:W19"/>
    <mergeCell ref="X18:X19"/>
    <mergeCell ref="Y18:Y19"/>
    <mergeCell ref="J18:J19"/>
    <mergeCell ref="U20:U21"/>
    <mergeCell ref="V20:V21"/>
    <mergeCell ref="W20:W21"/>
    <mergeCell ref="X20:X21"/>
    <mergeCell ref="Y20:Y21"/>
    <mergeCell ref="N18:N19"/>
    <mergeCell ref="O18:O19"/>
    <mergeCell ref="P18:P19"/>
    <mergeCell ref="E18:E19"/>
    <mergeCell ref="F18:F19"/>
    <mergeCell ref="G18:G19"/>
    <mergeCell ref="H18:H19"/>
    <mergeCell ref="I18:I19"/>
    <mergeCell ref="I20:I21"/>
    <mergeCell ref="J20:J21"/>
    <mergeCell ref="K20:K21"/>
    <mergeCell ref="L20:L21"/>
    <mergeCell ref="M20:M21"/>
    <mergeCell ref="N20:N21"/>
    <mergeCell ref="A3:A7"/>
    <mergeCell ref="A8:A12"/>
    <mergeCell ref="A13:A17"/>
    <mergeCell ref="B18:B19"/>
    <mergeCell ref="D18:D19"/>
    <mergeCell ref="B22:B23"/>
    <mergeCell ref="D22:D23"/>
    <mergeCell ref="A18:A27"/>
    <mergeCell ref="Z18:Z19"/>
    <mergeCell ref="B20:B21"/>
    <mergeCell ref="D20:D21"/>
    <mergeCell ref="E20:E21"/>
    <mergeCell ref="F20:F21"/>
    <mergeCell ref="G20:G21"/>
    <mergeCell ref="H20:H21"/>
    <mergeCell ref="Q18:Q19"/>
    <mergeCell ref="R18:R19"/>
    <mergeCell ref="S18:S19"/>
    <mergeCell ref="T18:T19"/>
    <mergeCell ref="U18:U19"/>
    <mergeCell ref="V18:V19"/>
    <mergeCell ref="K18:K19"/>
    <mergeCell ref="L18:L19"/>
    <mergeCell ref="M18:M19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4348-83BF-4996-823A-7456CB50C9A7}">
  <dimension ref="A1:Y12"/>
  <sheetViews>
    <sheetView workbookViewId="0"/>
  </sheetViews>
  <sheetFormatPr defaultRowHeight="14.4" x14ac:dyDescent="0.3"/>
  <cols>
    <col min="1" max="1" width="3.5546875" bestFit="1" customWidth="1"/>
    <col min="2" max="2" width="4.44140625" bestFit="1" customWidth="1"/>
    <col min="3" max="3" width="21.33203125" bestFit="1" customWidth="1"/>
    <col min="4" max="4" width="5.6640625" bestFit="1" customWidth="1"/>
    <col min="5" max="5" width="6" bestFit="1" customWidth="1"/>
    <col min="6" max="6" width="5.5546875" bestFit="1" customWidth="1"/>
    <col min="7" max="7" width="6.77734375" bestFit="1" customWidth="1"/>
    <col min="8" max="8" width="5.5546875" bestFit="1" customWidth="1"/>
    <col min="9" max="9" width="7" bestFit="1" customWidth="1"/>
    <col min="10" max="10" width="5.5546875" bestFit="1" customWidth="1"/>
    <col min="11" max="11" width="6.6640625" bestFit="1" customWidth="1"/>
    <col min="12" max="12" width="5.5546875" bestFit="1" customWidth="1"/>
    <col min="13" max="13" width="7.33203125" bestFit="1" customWidth="1"/>
    <col min="14" max="14" width="5.5546875" bestFit="1" customWidth="1"/>
    <col min="15" max="15" width="6.88671875" bestFit="1" customWidth="1"/>
    <col min="16" max="17" width="5.5546875" bestFit="1" customWidth="1"/>
    <col min="18" max="18" width="5.33203125" bestFit="1" customWidth="1"/>
    <col min="19" max="19" width="5.77734375" bestFit="1" customWidth="1"/>
    <col min="20" max="20" width="5.33203125" bestFit="1" customWidth="1"/>
    <col min="21" max="21" width="8.5546875" bestFit="1" customWidth="1"/>
    <col min="22" max="22" width="5.5546875" bestFit="1" customWidth="1"/>
    <col min="23" max="23" width="10.21875" customWidth="1"/>
    <col min="24" max="24" width="5.5546875" bestFit="1" customWidth="1"/>
    <col min="25" max="25" width="6.5546875" bestFit="1" customWidth="1"/>
  </cols>
  <sheetData>
    <row r="1" spans="1:25" ht="14.4" customHeight="1" x14ac:dyDescent="0.3">
      <c r="B1" s="23" t="s">
        <v>13</v>
      </c>
      <c r="C1" s="23" t="s">
        <v>15</v>
      </c>
      <c r="D1" s="23" t="s">
        <v>16</v>
      </c>
      <c r="E1" s="23" t="s">
        <v>73</v>
      </c>
      <c r="F1" s="23"/>
      <c r="G1" s="23" t="s">
        <v>17</v>
      </c>
      <c r="H1" s="23"/>
      <c r="I1" s="23" t="s">
        <v>126</v>
      </c>
      <c r="J1" s="23"/>
      <c r="K1" s="23" t="s">
        <v>74</v>
      </c>
      <c r="L1" s="23"/>
      <c r="M1" s="23" t="s">
        <v>127</v>
      </c>
      <c r="N1" s="23"/>
      <c r="O1" s="23" t="s">
        <v>128</v>
      </c>
      <c r="P1" s="23"/>
      <c r="Q1" s="23" t="s">
        <v>18</v>
      </c>
      <c r="R1" s="23"/>
      <c r="S1" s="23" t="s">
        <v>129</v>
      </c>
      <c r="T1" s="23"/>
      <c r="U1" s="23" t="s">
        <v>130</v>
      </c>
      <c r="V1" s="23"/>
      <c r="W1" s="23" t="s">
        <v>131</v>
      </c>
      <c r="X1" s="23"/>
      <c r="Y1" s="23" t="s">
        <v>20</v>
      </c>
    </row>
    <row r="2" spans="1:25" x14ac:dyDescent="0.3">
      <c r="B2" s="23"/>
      <c r="C2" s="23"/>
      <c r="D2" s="23"/>
      <c r="E2" s="23" t="s">
        <v>13</v>
      </c>
      <c r="F2" s="23" t="s">
        <v>20</v>
      </c>
      <c r="G2" s="23" t="s">
        <v>13</v>
      </c>
      <c r="H2" s="23" t="s">
        <v>20</v>
      </c>
      <c r="I2" s="23" t="s">
        <v>13</v>
      </c>
      <c r="J2" s="23" t="s">
        <v>20</v>
      </c>
      <c r="K2" s="23" t="s">
        <v>13</v>
      </c>
      <c r="L2" s="23" t="s">
        <v>20</v>
      </c>
      <c r="M2" s="23" t="s">
        <v>13</v>
      </c>
      <c r="N2" s="23" t="s">
        <v>20</v>
      </c>
      <c r="O2" s="23" t="s">
        <v>13</v>
      </c>
      <c r="P2" s="23" t="s">
        <v>20</v>
      </c>
      <c r="Q2" s="23" t="s">
        <v>13</v>
      </c>
      <c r="R2" s="23" t="s">
        <v>20</v>
      </c>
      <c r="S2" s="23" t="s">
        <v>13</v>
      </c>
      <c r="T2" s="23" t="s">
        <v>20</v>
      </c>
      <c r="U2" s="23" t="s">
        <v>13</v>
      </c>
      <c r="V2" s="23" t="s">
        <v>20</v>
      </c>
      <c r="W2" s="23" t="s">
        <v>13</v>
      </c>
      <c r="X2" s="23" t="s">
        <v>20</v>
      </c>
      <c r="Y2" s="23" t="s">
        <v>20</v>
      </c>
    </row>
    <row r="3" spans="1:25" x14ac:dyDescent="0.3">
      <c r="A3" s="76" t="s">
        <v>66</v>
      </c>
      <c r="B3" s="1" t="s">
        <v>1</v>
      </c>
      <c r="C3" s="1" t="s">
        <v>2</v>
      </c>
      <c r="D3" s="1" t="s">
        <v>3</v>
      </c>
      <c r="E3" s="1">
        <v>1</v>
      </c>
      <c r="F3" s="1" t="s">
        <v>243</v>
      </c>
      <c r="G3" s="1">
        <v>1</v>
      </c>
      <c r="H3" s="1" t="s">
        <v>244</v>
      </c>
      <c r="I3" s="1">
        <v>1</v>
      </c>
      <c r="J3" s="1">
        <v>492</v>
      </c>
      <c r="K3" s="1">
        <v>1</v>
      </c>
      <c r="L3" s="1" t="s">
        <v>245</v>
      </c>
      <c r="M3" s="1">
        <v>1</v>
      </c>
      <c r="N3" s="1" t="s">
        <v>246</v>
      </c>
      <c r="O3" s="1">
        <v>7</v>
      </c>
      <c r="P3" s="1" t="s">
        <v>247</v>
      </c>
      <c r="Q3" s="1" t="s">
        <v>4</v>
      </c>
      <c r="R3" s="1" t="s">
        <v>4</v>
      </c>
      <c r="S3" s="1" t="s">
        <v>4</v>
      </c>
      <c r="T3" s="1" t="s">
        <v>4</v>
      </c>
      <c r="U3" s="1">
        <v>4</v>
      </c>
      <c r="V3" s="1" t="s">
        <v>248</v>
      </c>
      <c r="W3" s="1">
        <v>1</v>
      </c>
      <c r="X3" s="1">
        <v>0</v>
      </c>
      <c r="Y3" s="1" t="s">
        <v>249</v>
      </c>
    </row>
    <row r="4" spans="1:25" x14ac:dyDescent="0.3">
      <c r="A4" s="76"/>
      <c r="B4" s="1" t="s">
        <v>6</v>
      </c>
      <c r="C4" s="1" t="s">
        <v>26</v>
      </c>
      <c r="D4" s="1" t="s">
        <v>27</v>
      </c>
      <c r="E4" s="1">
        <v>2</v>
      </c>
      <c r="F4" s="1" t="s">
        <v>250</v>
      </c>
      <c r="G4" s="1">
        <v>2</v>
      </c>
      <c r="H4" s="1" t="s">
        <v>251</v>
      </c>
      <c r="I4" s="1">
        <v>2</v>
      </c>
      <c r="J4" s="1" t="s">
        <v>252</v>
      </c>
      <c r="K4" s="1">
        <v>3</v>
      </c>
      <c r="L4" s="1" t="s">
        <v>253</v>
      </c>
      <c r="M4" s="1">
        <v>2</v>
      </c>
      <c r="N4" s="1" t="s">
        <v>254</v>
      </c>
      <c r="O4" s="1">
        <v>1</v>
      </c>
      <c r="P4" s="1" t="s">
        <v>255</v>
      </c>
      <c r="Q4" s="1" t="s">
        <v>4</v>
      </c>
      <c r="R4" s="1" t="s">
        <v>4</v>
      </c>
      <c r="S4" s="1" t="s">
        <v>4</v>
      </c>
      <c r="T4" s="1" t="s">
        <v>4</v>
      </c>
      <c r="U4" s="1">
        <v>1</v>
      </c>
      <c r="V4" s="1" t="s">
        <v>256</v>
      </c>
      <c r="W4" s="1">
        <v>1</v>
      </c>
      <c r="X4" s="1">
        <v>0</v>
      </c>
      <c r="Y4" s="1" t="s">
        <v>257</v>
      </c>
    </row>
    <row r="5" spans="1:25" x14ac:dyDescent="0.3">
      <c r="A5" s="76"/>
      <c r="B5" s="1" t="s">
        <v>7</v>
      </c>
      <c r="C5" s="1" t="s">
        <v>8</v>
      </c>
      <c r="D5" s="1" t="s">
        <v>9</v>
      </c>
      <c r="E5" s="1">
        <v>3</v>
      </c>
      <c r="F5" s="1" t="s">
        <v>258</v>
      </c>
      <c r="G5" s="1">
        <v>3</v>
      </c>
      <c r="H5" s="1" t="s">
        <v>259</v>
      </c>
      <c r="I5" s="1">
        <v>3</v>
      </c>
      <c r="J5" s="1" t="s">
        <v>260</v>
      </c>
      <c r="K5" s="1">
        <v>2</v>
      </c>
      <c r="L5" s="1">
        <v>383</v>
      </c>
      <c r="M5" s="1">
        <v>3</v>
      </c>
      <c r="N5" s="1" t="s">
        <v>261</v>
      </c>
      <c r="O5" s="1">
        <v>3</v>
      </c>
      <c r="P5" s="1" t="s">
        <v>262</v>
      </c>
      <c r="Q5" s="1" t="s">
        <v>4</v>
      </c>
      <c r="R5" s="1" t="s">
        <v>4</v>
      </c>
      <c r="S5" s="1" t="s">
        <v>4</v>
      </c>
      <c r="T5" s="1" t="s">
        <v>4</v>
      </c>
      <c r="U5" s="1">
        <v>2</v>
      </c>
      <c r="V5" s="1" t="s">
        <v>263</v>
      </c>
      <c r="W5" s="1">
        <v>1</v>
      </c>
      <c r="X5" s="1">
        <v>0</v>
      </c>
      <c r="Y5" s="1" t="s">
        <v>264</v>
      </c>
    </row>
    <row r="6" spans="1:25" x14ac:dyDescent="0.3">
      <c r="A6" s="76"/>
      <c r="B6" s="1" t="s">
        <v>11</v>
      </c>
      <c r="C6" s="1" t="s">
        <v>53</v>
      </c>
      <c r="D6" s="1" t="s">
        <v>54</v>
      </c>
      <c r="E6" s="1" t="s">
        <v>4</v>
      </c>
      <c r="F6" s="1" t="s">
        <v>4</v>
      </c>
      <c r="G6" s="1">
        <v>4</v>
      </c>
      <c r="H6" s="1" t="s">
        <v>265</v>
      </c>
      <c r="I6" s="1">
        <v>5</v>
      </c>
      <c r="J6" s="1" t="s">
        <v>266</v>
      </c>
      <c r="K6" s="1">
        <v>6</v>
      </c>
      <c r="L6" s="1">
        <v>163</v>
      </c>
      <c r="M6" s="1" t="s">
        <v>4</v>
      </c>
      <c r="N6" s="1" t="s">
        <v>4</v>
      </c>
      <c r="O6" s="1">
        <v>2</v>
      </c>
      <c r="P6" s="1" t="s">
        <v>267</v>
      </c>
      <c r="Q6" s="1" t="s">
        <v>4</v>
      </c>
      <c r="R6" s="1" t="s">
        <v>4</v>
      </c>
      <c r="S6" s="1" t="s">
        <v>4</v>
      </c>
      <c r="T6" s="1" t="s">
        <v>4</v>
      </c>
      <c r="U6" s="1">
        <v>3</v>
      </c>
      <c r="V6" s="1" t="s">
        <v>268</v>
      </c>
      <c r="W6" s="1">
        <v>1</v>
      </c>
      <c r="X6" s="1">
        <v>0</v>
      </c>
      <c r="Y6" s="1" t="s">
        <v>269</v>
      </c>
    </row>
    <row r="7" spans="1:25" x14ac:dyDescent="0.3">
      <c r="A7" s="76"/>
      <c r="B7" s="1" t="s">
        <v>12</v>
      </c>
      <c r="C7" s="1" t="s">
        <v>45</v>
      </c>
      <c r="D7" s="1" t="s">
        <v>46</v>
      </c>
      <c r="E7" s="1">
        <v>7</v>
      </c>
      <c r="F7" s="1" t="s">
        <v>270</v>
      </c>
      <c r="G7" s="1">
        <v>5</v>
      </c>
      <c r="H7" s="1" t="s">
        <v>271</v>
      </c>
      <c r="I7" s="1">
        <v>8</v>
      </c>
      <c r="J7" s="1" t="s">
        <v>272</v>
      </c>
      <c r="K7" s="1" t="s">
        <v>4</v>
      </c>
      <c r="L7" s="1" t="s">
        <v>4</v>
      </c>
      <c r="M7" s="1" t="s">
        <v>4</v>
      </c>
      <c r="N7" s="1" t="s">
        <v>4</v>
      </c>
      <c r="O7" s="1">
        <v>8</v>
      </c>
      <c r="P7" s="1" t="s">
        <v>273</v>
      </c>
      <c r="Q7" s="1" t="s">
        <v>4</v>
      </c>
      <c r="R7" s="1" t="s">
        <v>4</v>
      </c>
      <c r="S7" s="1" t="s">
        <v>4</v>
      </c>
      <c r="T7" s="1" t="s">
        <v>4</v>
      </c>
      <c r="U7" s="1">
        <v>10</v>
      </c>
      <c r="V7" s="1" t="s">
        <v>274</v>
      </c>
      <c r="W7" s="1" t="s">
        <v>4</v>
      </c>
      <c r="X7" s="1" t="s">
        <v>4</v>
      </c>
      <c r="Y7" s="1" t="s">
        <v>275</v>
      </c>
    </row>
    <row r="8" spans="1:25" x14ac:dyDescent="0.3">
      <c r="A8" s="76" t="s">
        <v>67</v>
      </c>
      <c r="B8" t="s">
        <v>1</v>
      </c>
      <c r="C8" t="s">
        <v>26</v>
      </c>
      <c r="D8" t="s">
        <v>27</v>
      </c>
      <c r="E8">
        <v>1</v>
      </c>
      <c r="F8" t="s">
        <v>276</v>
      </c>
      <c r="G8">
        <v>1</v>
      </c>
      <c r="H8" t="s">
        <v>277</v>
      </c>
      <c r="I8">
        <v>1</v>
      </c>
      <c r="J8" t="s">
        <v>278</v>
      </c>
      <c r="K8">
        <v>1</v>
      </c>
      <c r="L8" t="s">
        <v>279</v>
      </c>
      <c r="M8">
        <v>1</v>
      </c>
      <c r="N8" t="s">
        <v>280</v>
      </c>
      <c r="O8">
        <v>1</v>
      </c>
      <c r="P8" t="s">
        <v>281</v>
      </c>
      <c r="Q8" t="s">
        <v>4</v>
      </c>
      <c r="R8" t="s">
        <v>4</v>
      </c>
      <c r="S8" t="s">
        <v>4</v>
      </c>
      <c r="T8" t="s">
        <v>4</v>
      </c>
      <c r="U8" t="s">
        <v>4</v>
      </c>
      <c r="V8" t="s">
        <v>4</v>
      </c>
      <c r="W8">
        <v>1</v>
      </c>
      <c r="X8" t="s">
        <v>282</v>
      </c>
      <c r="Y8">
        <v>1776</v>
      </c>
    </row>
    <row r="9" spans="1:25" x14ac:dyDescent="0.3">
      <c r="A9" s="76"/>
      <c r="B9" t="s">
        <v>6</v>
      </c>
      <c r="C9" t="s">
        <v>2</v>
      </c>
      <c r="D9" t="s">
        <v>3</v>
      </c>
      <c r="E9">
        <v>2</v>
      </c>
      <c r="F9">
        <v>101</v>
      </c>
      <c r="G9">
        <v>2</v>
      </c>
      <c r="H9" t="s">
        <v>283</v>
      </c>
      <c r="I9">
        <v>5</v>
      </c>
      <c r="J9" t="s">
        <v>284</v>
      </c>
      <c r="K9">
        <v>2</v>
      </c>
      <c r="L9" t="s">
        <v>285</v>
      </c>
      <c r="M9">
        <v>2</v>
      </c>
      <c r="N9" t="s">
        <v>286</v>
      </c>
      <c r="O9">
        <v>5</v>
      </c>
      <c r="P9" t="s">
        <v>287</v>
      </c>
      <c r="Q9" t="s">
        <v>4</v>
      </c>
      <c r="R9" t="s">
        <v>4</v>
      </c>
      <c r="S9" t="s">
        <v>4</v>
      </c>
      <c r="T9" t="s">
        <v>4</v>
      </c>
      <c r="U9" t="s">
        <v>4</v>
      </c>
      <c r="V9" t="s">
        <v>4</v>
      </c>
      <c r="W9">
        <v>4</v>
      </c>
      <c r="X9" t="s">
        <v>288</v>
      </c>
      <c r="Y9" t="s">
        <v>289</v>
      </c>
    </row>
    <row r="10" spans="1:25" x14ac:dyDescent="0.3">
      <c r="A10" s="76"/>
      <c r="B10" t="s">
        <v>7</v>
      </c>
      <c r="C10" t="s">
        <v>8</v>
      </c>
      <c r="D10" t="s">
        <v>9</v>
      </c>
      <c r="E10">
        <v>4</v>
      </c>
      <c r="F10" t="s">
        <v>35</v>
      </c>
      <c r="G10">
        <v>4</v>
      </c>
      <c r="H10" t="s">
        <v>290</v>
      </c>
      <c r="I10">
        <v>3</v>
      </c>
      <c r="J10" t="s">
        <v>291</v>
      </c>
      <c r="K10">
        <v>3</v>
      </c>
      <c r="L10" t="s">
        <v>292</v>
      </c>
      <c r="M10">
        <v>3</v>
      </c>
      <c r="N10" t="s">
        <v>293</v>
      </c>
      <c r="O10">
        <v>3</v>
      </c>
      <c r="P10" t="s">
        <v>294</v>
      </c>
      <c r="Q10" t="s">
        <v>4</v>
      </c>
      <c r="R10" t="s">
        <v>4</v>
      </c>
      <c r="S10" t="s">
        <v>4</v>
      </c>
      <c r="T10" t="s">
        <v>4</v>
      </c>
      <c r="U10" t="s">
        <v>4</v>
      </c>
      <c r="V10" t="s">
        <v>4</v>
      </c>
      <c r="W10">
        <v>2</v>
      </c>
      <c r="X10" t="s">
        <v>295</v>
      </c>
      <c r="Y10">
        <v>1226</v>
      </c>
    </row>
    <row r="11" spans="1:25" x14ac:dyDescent="0.3">
      <c r="A11" s="76"/>
      <c r="B11" t="s">
        <v>11</v>
      </c>
      <c r="C11" t="s">
        <v>38</v>
      </c>
      <c r="D11" t="s">
        <v>39</v>
      </c>
      <c r="E11">
        <v>6</v>
      </c>
      <c r="F11">
        <v>1</v>
      </c>
      <c r="G11">
        <v>3</v>
      </c>
      <c r="H11">
        <v>251</v>
      </c>
      <c r="I11">
        <v>2</v>
      </c>
      <c r="J11">
        <v>301</v>
      </c>
      <c r="K11" t="s">
        <v>4</v>
      </c>
      <c r="L11" t="s">
        <v>4</v>
      </c>
      <c r="M11" t="s">
        <v>4</v>
      </c>
      <c r="N11" t="s">
        <v>4</v>
      </c>
      <c r="O11">
        <v>6</v>
      </c>
      <c r="P11" t="s">
        <v>296</v>
      </c>
      <c r="Q11" t="s">
        <v>4</v>
      </c>
      <c r="R11" t="s">
        <v>4</v>
      </c>
      <c r="S11" t="s">
        <v>4</v>
      </c>
      <c r="T11" t="s">
        <v>4</v>
      </c>
      <c r="U11" t="s">
        <v>4</v>
      </c>
      <c r="V11" t="s">
        <v>4</v>
      </c>
      <c r="W11">
        <v>5</v>
      </c>
      <c r="X11" t="s">
        <v>297</v>
      </c>
      <c r="Y11" t="s">
        <v>298</v>
      </c>
    </row>
    <row r="12" spans="1:25" x14ac:dyDescent="0.3">
      <c r="A12" s="76"/>
      <c r="B12" t="s">
        <v>12</v>
      </c>
      <c r="C12" t="s">
        <v>47</v>
      </c>
      <c r="D12" t="s">
        <v>48</v>
      </c>
      <c r="E12" t="s">
        <v>4</v>
      </c>
      <c r="F12" t="s">
        <v>4</v>
      </c>
      <c r="G12">
        <v>5</v>
      </c>
      <c r="H12" t="s">
        <v>299</v>
      </c>
      <c r="I12">
        <v>4</v>
      </c>
      <c r="J12" t="s">
        <v>300</v>
      </c>
      <c r="K12" t="s">
        <v>4</v>
      </c>
      <c r="L12" t="s">
        <v>4</v>
      </c>
      <c r="M12" t="s">
        <v>4</v>
      </c>
      <c r="N12" t="s">
        <v>4</v>
      </c>
      <c r="O12">
        <v>2</v>
      </c>
      <c r="P12" t="s">
        <v>151</v>
      </c>
      <c r="Q12" t="s">
        <v>4</v>
      </c>
      <c r="R12" t="s">
        <v>4</v>
      </c>
      <c r="S12" t="s">
        <v>4</v>
      </c>
      <c r="T12" t="s">
        <v>4</v>
      </c>
      <c r="U12" t="s">
        <v>4</v>
      </c>
      <c r="V12" t="s">
        <v>4</v>
      </c>
      <c r="W12" t="s">
        <v>4</v>
      </c>
      <c r="X12" t="s">
        <v>4</v>
      </c>
      <c r="Y12" t="s">
        <v>301</v>
      </c>
    </row>
  </sheetData>
  <mergeCells count="2">
    <mergeCell ref="A3:A7"/>
    <mergeCell ref="A8:A1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A D A A B Q S w M E F A A C A A g A 2 k p S T w i M Y p O o A A A A + Q A A A B I A H A B D b 2 5 m a W c v U G F j a 2 F n Z S 5 4 b W w g o h g A K K A U A A A A A A A A A A A A A A A A A A A A A A A A A A A A h Y / R C o I w G I V f R X b v N i e t k N 9 5 4 W 1 C E E R 0 J 2 v p S G e 4 2 X y 3 L n q k X i G h r O 6 6 P I f v w H c e t z t k Y 9 s E V 9 V b 3 Z k U R Z i i Q B n Z H b W p U j S 4 U 7 h C m Y B N K c 9 l p Y I J N j Y Z r U 5 R 7 d w l I c R 7 j 3 2 M u 7 4 i j N K I 7 I v 1 V t a q L U N t r C u N V O i z O v 5 f I Q G 7 l 4 x g m H O 8 i J c c R 5 w x I H M P h T Z f h k 3 K m A L 5 K S E f G j f 0 S k g b 5 g c g c w T y v i G e U E s D B B Q A A g A I A N p K U k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a S l J P O 4 z Z g Z Y A A A C x A A A A E w A c A E Z v c m 1 1 b G F z L 1 N l Y 3 R p b 2 4 x L m 0 g o h g A K K A U A A A A A A A A A A A A A A A A A A A A A A A A A A A A K 0 5 N L s n M z 1 M I h t C G 1 r x c v F z F G Y l F q S k K L v n J p b m p e S U K t g o 5 q S W 8 X A p A E J V S l J 8 F F A h P T d I L S E x P 1 Q A x n P P z S o D q i j W U M k p K C q z 0 9 c v L y / W q E s v y U y p 1 k w v K 9 J K r 9 I t S i 0 t z S o r 1 j Q w M L f W T E 0 t S 0 / O L K v W 9 D X 2 V N D V 1 I E a 7 J J Y k G g C N B l t R b V A b D R K I 5 e X K z E O S t w Y A U E s B A i 0 A F A A C A A g A 2 k p S T w i M Y p O o A A A A + Q A A A B I A A A A A A A A A A A A A A A A A A A A A A E N v b m Z p Z y 9 Q Y W N r Y W d l L n h t b F B L A Q I t A B Q A A g A I A N p K U k 8 P y u m r p A A A A O k A A A A T A A A A A A A A A A A A A A A A A P Q A A A B b Q 2 9 u d G V u d F 9 U e X B l c 1 0 u e G 1 s U E s B A i 0 A F A A C A A g A 2 k p S T z u M 2 Y G W A A A A s Q A A A B M A A A A A A A A A A A A A A A A A 5 Q E A A E Z v c m 1 1 b G F z L 1 N l Y 3 R p b 2 4 x L m 1 Q S w U G A A A A A A M A A w D C A A A A y A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w g A A A A A A A B Z C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9 j d W 1 l b n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w L T E 4 V D A 3 O j I x O j U x L j U 1 M z Q x N z R a I i A v P j x F b n R y e S B U e X B l P S J G a W x s Q 2 9 s d W 1 u V H l w Z X M i I F Z h b H V l P S J z Q m d Z R y I g L z 4 8 R W 5 0 c n k g V H l w Z T 0 i R m l s b E N v b H V t b k 5 h b W V z I i B W Y W x 1 Z T 0 i c 1 s m c X V v d D t L a W 5 k J n F 1 b 3 Q 7 L C Z x d W 9 0 O 0 5 h b W U m c X V v d D s s J n F 1 b 3 Q 7 V G V 4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Y 3 V t Z W 5 0 L 0 R h d G E w L n t L a W 5 k L D B 9 J n F 1 b 3 Q 7 L C Z x d W 9 0 O 1 N l Y 3 R p b 2 4 x L 0 R v Y 3 V t Z W 5 0 L 0 R h d G E w L n t O Y W 1 l L D F 9 J n F 1 b 3 Q 7 L C Z x d W 9 0 O 1 N l Y 3 R p b 2 4 x L 0 R v Y 3 V t Z W 5 0 L 0 R h d G E w L n t U Z X h 0 L D N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R v Y 3 V t Z W 5 0 L 0 R h d G E w L n t L a W 5 k L D B 9 J n F 1 b 3 Q 7 L C Z x d W 9 0 O 1 N l Y 3 R p b 2 4 x L 0 R v Y 3 V t Z W 5 0 L 0 R h d G E w L n t O Y W 1 l L D F 9 J n F 1 b 3 Q 7 L C Z x d W 9 0 O 1 N l Y 3 R p b 2 4 x L 0 R v Y 3 V t Z W 5 0 L 0 R h d G E w L n t U Z X h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2 N 1 b W V u d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u c J u m l S W 5 P g P R g D 9 h e 5 7 M A A A A A A g A A A A A A A 2 Y A A M A A A A A Q A A A A q g D y E q 0 G M n P o y j K z 1 A b 7 S w A A A A A E g A A A o A A A A B A A A A A V N 0 + g j 8 0 P u o d X e 2 I L h s A r U A A A A G r P X A y K 0 2 2 T S L T u I v E L b J f p T S V S j s F a x V p R 0 z z 5 m z r e f T m 9 1 q 5 b K r r h W u Q U Y T / X M U W S 7 6 c + Y x G o 7 z P N Q C U a Q l j J V q 1 d A J M h 7 p 8 y u M A T X E c 5 F A A A A L Y Z R J I z M g s + c 4 / 5 u W w f P P X U p 1 Q 6 < / D a t a M a s h u p > 
</file>

<file path=customXml/itemProps1.xml><?xml version="1.0" encoding="utf-8"?>
<ds:datastoreItem xmlns:ds="http://schemas.openxmlformats.org/officeDocument/2006/customXml" ds:itemID="{BE9BA3A0-108A-4FD4-90DC-513D3648A9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Jednotlivci</vt:lpstr>
      <vt:lpstr>Oddíly</vt:lpstr>
      <vt:lpstr>DataJednotlivci</vt:lpstr>
      <vt:lpstr>DataOddíly</vt:lpstr>
      <vt:lpstr>Jednotlivci!Názvy_tisku</vt:lpstr>
      <vt:lpstr>Jednotlivci!Oblast_tisku</vt:lpstr>
      <vt:lpstr>Oddíly!Oblast_tisku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 Martin, Ing.</dc:creator>
  <cp:lastModifiedBy>Jirka Martin, Ing.</cp:lastModifiedBy>
  <cp:lastPrinted>2019-10-18T09:14:14Z</cp:lastPrinted>
  <dcterms:created xsi:type="dcterms:W3CDTF">2016-10-31T14:36:40Z</dcterms:created>
  <dcterms:modified xsi:type="dcterms:W3CDTF">2019-11-12T20:49:16Z</dcterms:modified>
</cp:coreProperties>
</file>