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075" windowHeight="8325" tabRatio="533" activeTab="0"/>
  </bookViews>
  <sheets>
    <sheet name="MUŽI" sheetId="1" r:id="rId1"/>
    <sheet name="ŽENY" sheetId="2" r:id="rId2"/>
    <sheet name="MIX" sheetId="3" r:id="rId3"/>
    <sheet name="JUNIOR+DOSPĚLÝ" sheetId="4" state="hidden" r:id="rId4"/>
    <sheet name="Troja vše" sheetId="5" state="hidden" r:id="rId5"/>
    <sheet name="Troja" sheetId="6" state="hidden" r:id="rId6"/>
    <sheet name="Trnávka vše" sheetId="7" state="hidden" r:id="rId7"/>
    <sheet name="Trnávka" sheetId="8" state="hidden" r:id="rId8"/>
  </sheets>
  <externalReferences>
    <externalReference r:id="rId11"/>
  </externalReferences>
  <definedNames>
    <definedName name="_xlnm._FilterDatabase" localSheetId="3" hidden="1">'JUNIOR+DOSPĚLÝ'!$B$1:$B$37</definedName>
    <definedName name="_xlnm._FilterDatabase" localSheetId="7" hidden="1">'Trnávka'!$A$1:$D$11</definedName>
    <definedName name="_xlnm._FilterDatabase" localSheetId="5" hidden="1">'Troja'!$A$1:$D$22</definedName>
    <definedName name="_xlnm.Print_Area" localSheetId="2">'MIX'!$A$1:$CC$10</definedName>
    <definedName name="_xlnm.Print_Area" localSheetId="0">'MUŽI'!$A$1:$CC$16</definedName>
    <definedName name="_xlnm.Print_Area" localSheetId="1">'ŽENY'!$A$1:$CC$4</definedName>
  </definedNames>
  <calcPr fullCalcOnLoad="1"/>
</workbook>
</file>

<file path=xl/sharedStrings.xml><?xml version="1.0" encoding="utf-8"?>
<sst xmlns="http://schemas.openxmlformats.org/spreadsheetml/2006/main" count="743" uniqueCount="284">
  <si>
    <t>Pořadí</t>
  </si>
  <si>
    <t>Troja</t>
  </si>
  <si>
    <t>Trnávka</t>
  </si>
  <si>
    <t>slalom</t>
  </si>
  <si>
    <t>rok</t>
  </si>
  <si>
    <t>Název
posádky</t>
  </si>
  <si>
    <t>Roudnice</t>
  </si>
  <si>
    <t>HODONÍN 2</t>
  </si>
  <si>
    <t>HODONÍN 1</t>
  </si>
  <si>
    <t>MARMAT</t>
  </si>
  <si>
    <t>Jméno</t>
  </si>
  <si>
    <t>Body</t>
  </si>
  <si>
    <t>Č. Vrbné</t>
  </si>
  <si>
    <t>HODONÍN 3</t>
  </si>
  <si>
    <t>POSPÍŠILOVÁ JITKA</t>
  </si>
  <si>
    <t>BOČEK ZDENĚK</t>
  </si>
  <si>
    <t>RADĚJ ALEŠ</t>
  </si>
  <si>
    <t>1.</t>
  </si>
  <si>
    <t>JELÍNEK FILIP</t>
  </si>
  <si>
    <t>IRAIN JIŘÍ</t>
  </si>
  <si>
    <t>M</t>
  </si>
  <si>
    <t>PRŠI TEAM</t>
  </si>
  <si>
    <t>151.79</t>
  </si>
  <si>
    <t>155.39</t>
  </si>
  <si>
    <t>256.79 </t>
  </si>
  <si>
    <t>2.</t>
  </si>
  <si>
    <t>CHRENKA VOJTA</t>
  </si>
  <si>
    <t>BLANÁŘ JINDRA</t>
  </si>
  <si>
    <t>153.79</t>
  </si>
  <si>
    <t>156.12</t>
  </si>
  <si>
    <t>158.79 </t>
  </si>
  <si>
    <t>3.</t>
  </si>
  <si>
    <t>ŠANTORA JAN</t>
  </si>
  <si>
    <t>KRISTEK VÁCLAV</t>
  </si>
  <si>
    <t>TR PRŠÍ</t>
  </si>
  <si>
    <t>157.59</t>
  </si>
  <si>
    <t>156.52</t>
  </si>
  <si>
    <t>162.59 </t>
  </si>
  <si>
    <t>311.52</t>
  </si>
  <si>
    <t>162.59</t>
  </si>
  <si>
    <t>4.</t>
  </si>
  <si>
    <t>KYLAR ALEŠ</t>
  </si>
  <si>
    <t>MJ</t>
  </si>
  <si>
    <t>HODONÍN 5</t>
  </si>
  <si>
    <t>171.09</t>
  </si>
  <si>
    <t>159.31</t>
  </si>
  <si>
    <t>276.09 </t>
  </si>
  <si>
    <t>164.31</t>
  </si>
  <si>
    <t>5.</t>
  </si>
  <si>
    <t>PUTZER</t>
  </si>
  <si>
    <t>BOČEK</t>
  </si>
  <si>
    <t>158.22</t>
  </si>
  <si>
    <t>154.58</t>
  </si>
  <si>
    <t>168.22 </t>
  </si>
  <si>
    <t>169.58</t>
  </si>
  <si>
    <t>168.22</t>
  </si>
  <si>
    <t>6.</t>
  </si>
  <si>
    <t>SEHNAL</t>
  </si>
  <si>
    <t>SEHNALOVÁ</t>
  </si>
  <si>
    <t>MIX</t>
  </si>
  <si>
    <t>SEHNÁLCI</t>
  </si>
  <si>
    <t>163.96</t>
  </si>
  <si>
    <t>165.06</t>
  </si>
  <si>
    <t>228.96 </t>
  </si>
  <si>
    <t>170.06</t>
  </si>
  <si>
    <t>7.</t>
  </si>
  <si>
    <t>180.29</t>
  </si>
  <si>
    <t>188.66</t>
  </si>
  <si>
    <t>190.29 </t>
  </si>
  <si>
    <t>8.</t>
  </si>
  <si>
    <t>ZNAMENÁČEK</t>
  </si>
  <si>
    <t>178.23</t>
  </si>
  <si>
    <t>193.23</t>
  </si>
  <si>
    <t>9.</t>
  </si>
  <si>
    <t>ŠLEZINGER</t>
  </si>
  <si>
    <t>MORAVEC</t>
  </si>
  <si>
    <t>SUPERHUMANS</t>
  </si>
  <si>
    <t>188.5</t>
  </si>
  <si>
    <t>174.76</t>
  </si>
  <si>
    <t>238.50 </t>
  </si>
  <si>
    <t>234.76</t>
  </si>
  <si>
    <t>10.</t>
  </si>
  <si>
    <t>SCHNEIDEROVÁ LUCIE</t>
  </si>
  <si>
    <t>ČERNÝ</t>
  </si>
  <si>
    <t>177.36</t>
  </si>
  <si>
    <t>249.08</t>
  </si>
  <si>
    <t>237.36 </t>
  </si>
  <si>
    <t>364.08</t>
  </si>
  <si>
    <t>237.36</t>
  </si>
  <si>
    <t>11.</t>
  </si>
  <si>
    <t>VAŠULKA TOMÁŠ</t>
  </si>
  <si>
    <t>ŠÁLEK MARTIN</t>
  </si>
  <si>
    <t>207.76</t>
  </si>
  <si>
    <t>228.12</t>
  </si>
  <si>
    <t>517.76 </t>
  </si>
  <si>
    <t>248.12</t>
  </si>
  <si>
    <t>12.</t>
  </si>
  <si>
    <t>MARTINKA TOMÁŠ</t>
  </si>
  <si>
    <t>PŘIKRYL VOJTĚCH</t>
  </si>
  <si>
    <t>HODONÍN 6</t>
  </si>
  <si>
    <t>198.65</t>
  </si>
  <si>
    <t>253.65 </t>
  </si>
  <si>
    <t>253.65</t>
  </si>
  <si>
    <t>13.</t>
  </si>
  <si>
    <t>KEBÍSKOVÁ MONIKA</t>
  </si>
  <si>
    <t>HNULÍK MICHAL</t>
  </si>
  <si>
    <t>ČESKOSLOVENSKO</t>
  </si>
  <si>
    <t>199.79</t>
  </si>
  <si>
    <t>259.79 </t>
  </si>
  <si>
    <t>DNF</t>
  </si>
  <si>
    <t>259.79</t>
  </si>
  <si>
    <t>14.</t>
  </si>
  <si>
    <t>BLANÁŘOVÁ</t>
  </si>
  <si>
    <t>Z</t>
  </si>
  <si>
    <t>211.07</t>
  </si>
  <si>
    <t>263.25</t>
  </si>
  <si>
    <t>341.07 </t>
  </si>
  <si>
    <t>278.25</t>
  </si>
  <si>
    <t>15.</t>
  </si>
  <si>
    <t>ŠEDOVÁ</t>
  </si>
  <si>
    <t>SMETÁNKOVÁ</t>
  </si>
  <si>
    <t>MOJITO RAJHRAD</t>
  </si>
  <si>
    <t>228.03</t>
  </si>
  <si>
    <t>394.95</t>
  </si>
  <si>
    <t>303.03 </t>
  </si>
  <si>
    <t>499.95</t>
  </si>
  <si>
    <t>303.03</t>
  </si>
  <si>
    <t>16.</t>
  </si>
  <si>
    <t>BĚŤÁK</t>
  </si>
  <si>
    <t>PECHÁČEK</t>
  </si>
  <si>
    <t>LUBUTÍ PÍSEŇ RAKEŤÁKÚ</t>
  </si>
  <si>
    <t>204.86</t>
  </si>
  <si>
    <t>309.86 </t>
  </si>
  <si>
    <t>309.86</t>
  </si>
  <si>
    <t>17.</t>
  </si>
  <si>
    <t>IVANOVOVÁ DANA</t>
  </si>
  <si>
    <t>VOPIČKY 2</t>
  </si>
  <si>
    <t>220.44</t>
  </si>
  <si>
    <t>DNF </t>
  </si>
  <si>
    <t>325.44</t>
  </si>
  <si>
    <t>18.</t>
  </si>
  <si>
    <t>SOJKOVÁ MIROSLAV</t>
  </si>
  <si>
    <t>DUGASOVÁ LUJZA</t>
  </si>
  <si>
    <t>VOPIČKY</t>
  </si>
  <si>
    <t>217.74</t>
  </si>
  <si>
    <t>327.74</t>
  </si>
  <si>
    <t>19.</t>
  </si>
  <si>
    <t>KLAUSNER FILIP</t>
  </si>
  <si>
    <t>ŠUTOVÁ ZITA</t>
  </si>
  <si>
    <t>197.64</t>
  </si>
  <si>
    <t>300.15</t>
  </si>
  <si>
    <t>402.64 </t>
  </si>
  <si>
    <t>450.15</t>
  </si>
  <si>
    <t>402.64</t>
  </si>
  <si>
    <t>20.</t>
  </si>
  <si>
    <t>RADĚJ TOMÁŠ</t>
  </si>
  <si>
    <t>H2O JESENÍK</t>
  </si>
  <si>
    <t>151.83</t>
  </si>
  <si>
    <t>160.73</t>
  </si>
  <si>
    <t>516.83 </t>
  </si>
  <si>
    <t>720.73</t>
  </si>
  <si>
    <t>516.83</t>
  </si>
  <si>
    <t>21.</t>
  </si>
  <si>
    <t>DVOŘÁČEK</t>
  </si>
  <si>
    <t>DVOŘÁČKOVI</t>
  </si>
  <si>
    <t>159.1</t>
  </si>
  <si>
    <t>164.15</t>
  </si>
  <si>
    <t>624.10 </t>
  </si>
  <si>
    <t>629.15</t>
  </si>
  <si>
    <t>624.10</t>
  </si>
  <si>
    <t>22.</t>
  </si>
  <si>
    <t>FOLK</t>
  </si>
  <si>
    <t>KOCIÁN</t>
  </si>
  <si>
    <t>FOLKOVI</t>
  </si>
  <si>
    <t>DSQ </t>
  </si>
  <si>
    <t>999.00</t>
  </si>
  <si>
    <t>23.</t>
  </si>
  <si>
    <t>MARTINKA ANTONÍN</t>
  </si>
  <si>
    <t>ŠANTORA</t>
  </si>
  <si>
    <t>KRISTEK</t>
  </si>
  <si>
    <t>JM</t>
  </si>
  <si>
    <t>TR PRSI</t>
  </si>
  <si>
    <t>110.91</t>
  </si>
  <si>
    <t>115.91 </t>
  </si>
  <si>
    <t>115.91</t>
  </si>
  <si>
    <t>CHRENKA</t>
  </si>
  <si>
    <t>BLANAŘ</t>
  </si>
  <si>
    <t>132.24</t>
  </si>
  <si>
    <t>120.23</t>
  </si>
  <si>
    <t>387.24 </t>
  </si>
  <si>
    <t>125.23</t>
  </si>
  <si>
    <t>PUTZER PAVEL</t>
  </si>
  <si>
    <t>KAPLICE A</t>
  </si>
  <si>
    <t>143.05</t>
  </si>
  <si>
    <t>129.08</t>
  </si>
  <si>
    <t>203.05 </t>
  </si>
  <si>
    <t>154.08</t>
  </si>
  <si>
    <t>MARTINKA T.</t>
  </si>
  <si>
    <t>MARTINKOVÁ A.</t>
  </si>
  <si>
    <t>131.3</t>
  </si>
  <si>
    <t>127.92</t>
  </si>
  <si>
    <t>351.30 </t>
  </si>
  <si>
    <t>192.92</t>
  </si>
  <si>
    <t>POSPÍŠILOVÁ</t>
  </si>
  <si>
    <t>VS TÁBOR</t>
  </si>
  <si>
    <t>106.92</t>
  </si>
  <si>
    <t>266.92 </t>
  </si>
  <si>
    <t>266.92</t>
  </si>
  <si>
    <t>IRAIN</t>
  </si>
  <si>
    <t>JELINEK</t>
  </si>
  <si>
    <t>PRSI</t>
  </si>
  <si>
    <t>246.82</t>
  </si>
  <si>
    <t>153.97</t>
  </si>
  <si>
    <t>311.82 </t>
  </si>
  <si>
    <t>363.97</t>
  </si>
  <si>
    <t>311.82</t>
  </si>
  <si>
    <t>SCHNEIDEROVÁ</t>
  </si>
  <si>
    <t>ŠKOLNÍ EXKURZE</t>
  </si>
  <si>
    <t>109.44</t>
  </si>
  <si>
    <t>319.44</t>
  </si>
  <si>
    <t>ŠLESINGER</t>
  </si>
  <si>
    <t>171.03</t>
  </si>
  <si>
    <t>386.03</t>
  </si>
  <si>
    <t>MAREK</t>
  </si>
  <si>
    <t>MÜLLER</t>
  </si>
  <si>
    <t>CVAKAČI</t>
  </si>
  <si>
    <t>85.19</t>
  </si>
  <si>
    <t>212.12</t>
  </si>
  <si>
    <t>400.19 </t>
  </si>
  <si>
    <t>467.12</t>
  </si>
  <si>
    <t>400.19</t>
  </si>
  <si>
    <t>HNULÍK</t>
  </si>
  <si>
    <t>TOMEČKOVÁ</t>
  </si>
  <si>
    <t>JISKRA HB</t>
  </si>
  <si>
    <t>133.67</t>
  </si>
  <si>
    <t>190.97</t>
  </si>
  <si>
    <t>408.67 </t>
  </si>
  <si>
    <t>400.97</t>
  </si>
  <si>
    <t>HÁJEK M.</t>
  </si>
  <si>
    <t>PLAŠILOVÁ M.</t>
  </si>
  <si>
    <t>DNS</t>
  </si>
  <si>
    <t>SVAČINA</t>
  </si>
  <si>
    <t>SVAČA</t>
  </si>
  <si>
    <t>Název posádky</t>
  </si>
  <si>
    <t>Kat.</t>
  </si>
  <si>
    <t>J+D</t>
  </si>
  <si>
    <t>HAVLÍČEK</t>
  </si>
  <si>
    <t>DUŠÁTKO</t>
  </si>
  <si>
    <t>ŠPAČEK</t>
  </si>
  <si>
    <t>MARTINKA</t>
  </si>
  <si>
    <t>ANTALÍK</t>
  </si>
  <si>
    <t>KUBRICKÝ</t>
  </si>
  <si>
    <t>KAČENA</t>
  </si>
  <si>
    <t>SAIKO DAVID</t>
  </si>
  <si>
    <t>FLEISCHMAN JAKUB</t>
  </si>
  <si>
    <t>JEŽEK ONDRA</t>
  </si>
  <si>
    <t>MATUŠKA</t>
  </si>
  <si>
    <t>ŠÁLEK</t>
  </si>
  <si>
    <t>MONIKA</t>
  </si>
  <si>
    <t>KATKA</t>
  </si>
  <si>
    <t>Kat</t>
  </si>
  <si>
    <t>X</t>
  </si>
  <si>
    <t>SCHUTOVÁ</t>
  </si>
  <si>
    <t>ZNAMENÁČEK TOMÁŠ</t>
  </si>
  <si>
    <t>MÁRA</t>
  </si>
  <si>
    <t>MRÁZKOVÁ</t>
  </si>
  <si>
    <t>ZNAMENÁČEK MILAN</t>
  </si>
  <si>
    <t>ZNAMENÁČKOVÁ</t>
  </si>
  <si>
    <t>HOROVÁ</t>
  </si>
  <si>
    <t>KREJČÍ</t>
  </si>
  <si>
    <t>BARTOŇOVÁ</t>
  </si>
  <si>
    <t>OVAR</t>
  </si>
  <si>
    <t>DANKA</t>
  </si>
  <si>
    <t>SCEPKA</t>
  </si>
  <si>
    <t>SCEPKOVÁ</t>
  </si>
  <si>
    <t>ONDŘEJ</t>
  </si>
  <si>
    <t>IRAIN LERNEROVÁ TEREZA</t>
  </si>
  <si>
    <t>JANOŠEK</t>
  </si>
  <si>
    <t>FOLLÍN JAN</t>
  </si>
  <si>
    <t>ŠUBRT PAVEL</t>
  </si>
  <si>
    <t>HAVLÍČEK ONDŘEJ</t>
  </si>
  <si>
    <t>IVANOVOVÁ DANKA</t>
  </si>
  <si>
    <t>IAVANOVOVÁ DANKA</t>
  </si>
  <si>
    <t>SOJKOVÁ MIRKA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</si>
</sst>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¥€-2]\ #\ ##,000_);[Red]\([$€-2]\ #\ ##,000\)"/>
  </numFmts>
  <fonts count="52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297A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297A"/>
      </top>
      <bottom>
        <color indexed="63"/>
      </bottom>
    </border>
  </borders>
  <cellStyleXfs count="81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0" fillId="23" borderId="6" applyNumberFormat="0" applyFont="0" applyAlignment="0" applyProtection="0"/>
    <xf numFmtId="9" fontId="1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8" fillId="0" borderId="13" xfId="64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" fontId="8" fillId="0" borderId="16" xfId="64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8" fillId="0" borderId="18" xfId="64" applyNumberFormat="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13" xfId="64" applyFont="1" applyFill="1" applyBorder="1" applyAlignment="1">
      <alignment horizontal="left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left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33" borderId="0" xfId="0" applyFill="1" applyAlignment="1">
      <alignment/>
    </xf>
    <xf numFmtId="0" fontId="51" fillId="33" borderId="0" xfId="0" applyFont="1" applyFill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1" fillId="34" borderId="3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center" wrapText="1"/>
    </xf>
    <xf numFmtId="0" fontId="51" fillId="34" borderId="3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64" applyFont="1" applyFill="1" applyBorder="1" applyAlignment="1">
      <alignment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3" xfId="64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vertical="center" wrapText="1"/>
    </xf>
    <xf numFmtId="0" fontId="8" fillId="0" borderId="18" xfId="64" applyFont="1" applyFill="1" applyBorder="1" applyAlignment="1">
      <alignment vertical="center" wrapText="1"/>
      <protection/>
    </xf>
    <xf numFmtId="0" fontId="8" fillId="0" borderId="18" xfId="0" applyFont="1" applyFill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51" fillId="33" borderId="36" xfId="0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center" wrapText="1"/>
    </xf>
    <xf numFmtId="0" fontId="51" fillId="34" borderId="36" xfId="0" applyFont="1" applyFill="1" applyBorder="1" applyAlignment="1">
      <alignment horizontal="left" vertical="center" wrapText="1"/>
    </xf>
    <xf numFmtId="0" fontId="51" fillId="34" borderId="3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STARTOVKA R4 KAMENICE 2004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C26"/>
  <sheetViews>
    <sheetView tabSelected="1"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38.7109375" defaultRowHeight="15"/>
  <cols>
    <col min="1" max="1" width="6.140625" style="1" bestFit="1" customWidth="1"/>
    <col min="2" max="2" width="23.57421875" style="18" bestFit="1" customWidth="1"/>
    <col min="3" max="3" width="18.28125" style="19" bestFit="1" customWidth="1"/>
    <col min="4" max="4" width="16.57421875" style="20" bestFit="1" customWidth="1"/>
    <col min="5" max="5" width="3.8515625" style="21" customWidth="1"/>
    <col min="6" max="8" width="8.421875" style="6" bestFit="1" customWidth="1"/>
    <col min="9" max="9" width="8.421875" style="7" bestFit="1" customWidth="1"/>
    <col min="10" max="19" width="38.7109375" style="49" hidden="1" customWidth="1"/>
    <col min="20" max="80" width="38.7109375" style="50" hidden="1" customWidth="1"/>
    <col min="81" max="81" width="6.7109375" style="29" customWidth="1"/>
    <col min="82" max="16384" width="38.7109375" style="17" customWidth="1"/>
  </cols>
  <sheetData>
    <row r="1" spans="1:81" s="1" customFormat="1" ht="12.75">
      <c r="A1" s="2" t="s">
        <v>0</v>
      </c>
      <c r="B1" s="89" t="s">
        <v>5</v>
      </c>
      <c r="C1" s="91" t="s">
        <v>10</v>
      </c>
      <c r="D1" s="89" t="s">
        <v>10</v>
      </c>
      <c r="E1" s="93" t="s">
        <v>244</v>
      </c>
      <c r="F1" s="4" t="s">
        <v>1</v>
      </c>
      <c r="G1" s="4" t="s">
        <v>2</v>
      </c>
      <c r="H1" s="4" t="s">
        <v>12</v>
      </c>
      <c r="I1" s="43" t="s">
        <v>6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95" t="s">
        <v>11</v>
      </c>
    </row>
    <row r="2" spans="1:81" s="1" customFormat="1" ht="12.75">
      <c r="A2" s="3"/>
      <c r="B2" s="90"/>
      <c r="C2" s="92"/>
      <c r="D2" s="90"/>
      <c r="E2" s="94"/>
      <c r="F2" s="41" t="s">
        <v>3</v>
      </c>
      <c r="G2" s="41" t="s">
        <v>3</v>
      </c>
      <c r="H2" s="41" t="s">
        <v>3</v>
      </c>
      <c r="I2" s="45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96"/>
    </row>
    <row r="3" spans="1:81" s="16" customFormat="1" ht="13.5" thickBot="1">
      <c r="A3" s="14"/>
      <c r="B3" s="90"/>
      <c r="C3" s="92"/>
      <c r="D3" s="90"/>
      <c r="E3" s="94"/>
      <c r="F3" s="62">
        <v>42889</v>
      </c>
      <c r="G3" s="62">
        <v>42903</v>
      </c>
      <c r="H3" s="62">
        <v>42959</v>
      </c>
      <c r="I3" s="63">
        <v>42987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97"/>
    </row>
    <row r="4" spans="1:81" ht="12.75">
      <c r="A4" s="11">
        <v>1</v>
      </c>
      <c r="B4" s="36" t="s">
        <v>21</v>
      </c>
      <c r="C4" s="37" t="s">
        <v>18</v>
      </c>
      <c r="D4" s="37" t="s">
        <v>19</v>
      </c>
      <c r="E4" s="24" t="s">
        <v>20</v>
      </c>
      <c r="F4" s="12">
        <v>300</v>
      </c>
      <c r="G4" s="12">
        <v>216</v>
      </c>
      <c r="H4" s="15">
        <v>300</v>
      </c>
      <c r="I4" s="46">
        <v>264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38">
        <f>SUM(F4:I4)</f>
        <v>1080</v>
      </c>
    </row>
    <row r="5" spans="1:81" ht="12.75">
      <c r="A5" s="9">
        <v>2</v>
      </c>
      <c r="B5" s="32" t="s">
        <v>34</v>
      </c>
      <c r="C5" s="33" t="s">
        <v>32</v>
      </c>
      <c r="D5" s="33" t="s">
        <v>33</v>
      </c>
      <c r="E5" s="27" t="s">
        <v>20</v>
      </c>
      <c r="F5" s="5">
        <v>237</v>
      </c>
      <c r="G5" s="8">
        <v>300</v>
      </c>
      <c r="H5" s="8">
        <v>216</v>
      </c>
      <c r="I5" s="47">
        <v>300</v>
      </c>
      <c r="CC5" s="39">
        <f>SUM(F5:I5)</f>
        <v>1053</v>
      </c>
    </row>
    <row r="6" spans="1:81" ht="12.75">
      <c r="A6" s="9">
        <v>3</v>
      </c>
      <c r="B6" s="32" t="s">
        <v>8</v>
      </c>
      <c r="C6" s="33" t="s">
        <v>26</v>
      </c>
      <c r="D6" s="33" t="s">
        <v>27</v>
      </c>
      <c r="E6" s="27" t="s">
        <v>20</v>
      </c>
      <c r="F6" s="5">
        <v>264</v>
      </c>
      <c r="G6" s="8">
        <v>264</v>
      </c>
      <c r="H6" s="8">
        <v>171</v>
      </c>
      <c r="I6" s="47">
        <v>237</v>
      </c>
      <c r="CC6" s="39">
        <f>SUM(F6:I6)</f>
        <v>936</v>
      </c>
    </row>
    <row r="7" spans="1:81" ht="12.75">
      <c r="A7" s="9">
        <v>4</v>
      </c>
      <c r="B7" s="32" t="s">
        <v>192</v>
      </c>
      <c r="C7" s="33" t="s">
        <v>49</v>
      </c>
      <c r="D7" s="33" t="s">
        <v>50</v>
      </c>
      <c r="E7" s="27" t="s">
        <v>20</v>
      </c>
      <c r="F7" s="5">
        <v>207</v>
      </c>
      <c r="G7" s="8">
        <v>237</v>
      </c>
      <c r="H7" s="8">
        <v>237</v>
      </c>
      <c r="I7" s="47">
        <v>207</v>
      </c>
      <c r="CC7" s="39">
        <f>SUM(F7:I7)</f>
        <v>888</v>
      </c>
    </row>
    <row r="8" spans="1:81" ht="12.75">
      <c r="A8" s="9">
        <v>5</v>
      </c>
      <c r="B8" s="32" t="s">
        <v>76</v>
      </c>
      <c r="C8" s="33" t="s">
        <v>220</v>
      </c>
      <c r="D8" s="33" t="s">
        <v>75</v>
      </c>
      <c r="E8" s="27" t="s">
        <v>20</v>
      </c>
      <c r="F8" s="28">
        <v>189</v>
      </c>
      <c r="G8" s="8">
        <v>207</v>
      </c>
      <c r="H8" s="8">
        <v>189</v>
      </c>
      <c r="I8" s="47">
        <v>198</v>
      </c>
      <c r="CC8" s="39">
        <f>SUM(F8:I8)</f>
        <v>783</v>
      </c>
    </row>
    <row r="9" spans="1:81" ht="12.75">
      <c r="A9" s="9">
        <v>6</v>
      </c>
      <c r="B9" s="32"/>
      <c r="C9" s="33" t="s">
        <v>231</v>
      </c>
      <c r="D9" s="33" t="s">
        <v>246</v>
      </c>
      <c r="E9" s="27" t="s">
        <v>20</v>
      </c>
      <c r="F9" s="28"/>
      <c r="G9" s="8"/>
      <c r="H9" s="8">
        <v>264</v>
      </c>
      <c r="I9" s="47">
        <v>189</v>
      </c>
      <c r="CC9" s="39">
        <f>SUM(F9:I9)</f>
        <v>453</v>
      </c>
    </row>
    <row r="10" spans="1:81" ht="12.75">
      <c r="A10" s="9">
        <v>7</v>
      </c>
      <c r="B10" s="32"/>
      <c r="C10" s="33" t="s">
        <v>249</v>
      </c>
      <c r="D10" s="33" t="s">
        <v>249</v>
      </c>
      <c r="E10" s="27" t="s">
        <v>20</v>
      </c>
      <c r="F10" s="28"/>
      <c r="G10" s="8"/>
      <c r="H10" s="8">
        <v>198</v>
      </c>
      <c r="I10" s="47">
        <v>216</v>
      </c>
      <c r="CC10" s="39">
        <f>SUM(F10:I10)</f>
        <v>414</v>
      </c>
    </row>
    <row r="11" spans="1:81" ht="12.75">
      <c r="A11" s="9">
        <v>8</v>
      </c>
      <c r="B11" s="32" t="s">
        <v>13</v>
      </c>
      <c r="C11" s="33" t="s">
        <v>90</v>
      </c>
      <c r="D11" s="33" t="s">
        <v>91</v>
      </c>
      <c r="E11" s="27" t="s">
        <v>20</v>
      </c>
      <c r="F11" s="28">
        <v>180</v>
      </c>
      <c r="G11" s="8"/>
      <c r="H11" s="8"/>
      <c r="I11" s="47">
        <v>171</v>
      </c>
      <c r="CC11" s="39">
        <f>SUM(F11:I11)</f>
        <v>351</v>
      </c>
    </row>
    <row r="12" spans="1:81" ht="12.75">
      <c r="A12" s="9">
        <v>9</v>
      </c>
      <c r="B12" s="32" t="s">
        <v>43</v>
      </c>
      <c r="C12" s="33" t="s">
        <v>26</v>
      </c>
      <c r="D12" s="33" t="s">
        <v>41</v>
      </c>
      <c r="E12" s="27" t="s">
        <v>20</v>
      </c>
      <c r="F12" s="5">
        <v>216</v>
      </c>
      <c r="G12" s="8"/>
      <c r="H12" s="8"/>
      <c r="I12" s="47"/>
      <c r="CC12" s="39">
        <f>SUM(F12:I12)</f>
        <v>216</v>
      </c>
    </row>
    <row r="13" spans="1:81" ht="12.75">
      <c r="A13" s="9">
        <v>10</v>
      </c>
      <c r="B13" s="32"/>
      <c r="C13" s="33" t="s">
        <v>247</v>
      </c>
      <c r="D13" s="33" t="s">
        <v>248</v>
      </c>
      <c r="E13" s="27" t="s">
        <v>20</v>
      </c>
      <c r="F13" s="28"/>
      <c r="G13" s="8"/>
      <c r="H13" s="8">
        <v>207</v>
      </c>
      <c r="I13" s="47"/>
      <c r="CC13" s="39">
        <f>SUM(F13:I13)</f>
        <v>207</v>
      </c>
    </row>
    <row r="14" spans="1:81" ht="12.75">
      <c r="A14" s="9">
        <v>11</v>
      </c>
      <c r="B14" s="32"/>
      <c r="C14" s="33" t="s">
        <v>70</v>
      </c>
      <c r="D14" s="33" t="s">
        <v>70</v>
      </c>
      <c r="E14" s="27" t="s">
        <v>20</v>
      </c>
      <c r="F14" s="5">
        <v>198</v>
      </c>
      <c r="G14" s="8"/>
      <c r="H14" s="8"/>
      <c r="I14" s="47"/>
      <c r="CC14" s="39">
        <f>SUM(F14:I14)</f>
        <v>198</v>
      </c>
    </row>
    <row r="15" spans="1:81" ht="12.75">
      <c r="A15" s="9">
        <v>12</v>
      </c>
      <c r="B15" s="32" t="s">
        <v>225</v>
      </c>
      <c r="C15" s="33" t="s">
        <v>223</v>
      </c>
      <c r="D15" s="33" t="s">
        <v>224</v>
      </c>
      <c r="E15" s="27" t="s">
        <v>20</v>
      </c>
      <c r="F15" s="5"/>
      <c r="G15" s="8">
        <v>198</v>
      </c>
      <c r="H15" s="8"/>
      <c r="I15" s="47"/>
      <c r="CC15" s="39">
        <f>SUM(F15:I15)</f>
        <v>198</v>
      </c>
    </row>
    <row r="16" spans="1:81" ht="12.75">
      <c r="A16" s="9">
        <v>13</v>
      </c>
      <c r="B16" s="32"/>
      <c r="C16" s="33" t="s">
        <v>250</v>
      </c>
      <c r="D16" s="33" t="s">
        <v>251</v>
      </c>
      <c r="E16" s="27" t="s">
        <v>20</v>
      </c>
      <c r="F16" s="28"/>
      <c r="G16" s="8"/>
      <c r="H16" s="8">
        <v>180</v>
      </c>
      <c r="I16" s="47"/>
      <c r="CC16" s="39">
        <f>SUM(F16:I16)</f>
        <v>180</v>
      </c>
    </row>
    <row r="17" spans="1:81" ht="12.75">
      <c r="A17" s="9">
        <v>14</v>
      </c>
      <c r="B17" s="32"/>
      <c r="C17" s="33" t="s">
        <v>278</v>
      </c>
      <c r="D17" s="33" t="s">
        <v>279</v>
      </c>
      <c r="E17" s="27" t="s">
        <v>20</v>
      </c>
      <c r="F17" s="28"/>
      <c r="G17" s="8"/>
      <c r="H17" s="8"/>
      <c r="I17" s="47">
        <v>180</v>
      </c>
      <c r="CC17" s="39">
        <f>SUM(F17:I17)</f>
        <v>180</v>
      </c>
    </row>
    <row r="18" spans="1:81" ht="12.75">
      <c r="A18" s="9">
        <v>15</v>
      </c>
      <c r="B18" s="32" t="s">
        <v>99</v>
      </c>
      <c r="C18" s="33" t="s">
        <v>97</v>
      </c>
      <c r="D18" s="33" t="s">
        <v>98</v>
      </c>
      <c r="E18" s="27" t="s">
        <v>20</v>
      </c>
      <c r="F18" s="28">
        <v>171</v>
      </c>
      <c r="G18" s="8"/>
      <c r="H18" s="8"/>
      <c r="I18" s="47"/>
      <c r="CC18" s="39">
        <f>SUM(F18:I18)</f>
        <v>171</v>
      </c>
    </row>
    <row r="19" spans="1:81" ht="12.75">
      <c r="A19" s="9">
        <v>16</v>
      </c>
      <c r="B19" s="32" t="s">
        <v>130</v>
      </c>
      <c r="C19" s="33" t="s">
        <v>128</v>
      </c>
      <c r="D19" s="33" t="s">
        <v>129</v>
      </c>
      <c r="E19" s="27" t="s">
        <v>20</v>
      </c>
      <c r="F19" s="5">
        <v>162</v>
      </c>
      <c r="G19" s="8"/>
      <c r="H19" s="8"/>
      <c r="I19" s="47"/>
      <c r="CC19" s="39">
        <f>SUM(F19:I19)</f>
        <v>162</v>
      </c>
    </row>
    <row r="20" spans="1:81" ht="12.75">
      <c r="A20" s="9">
        <v>17</v>
      </c>
      <c r="B20" s="32"/>
      <c r="C20" s="33" t="s">
        <v>252</v>
      </c>
      <c r="D20" s="33" t="s">
        <v>223</v>
      </c>
      <c r="E20" s="27" t="s">
        <v>20</v>
      </c>
      <c r="F20" s="28"/>
      <c r="G20" s="8"/>
      <c r="H20" s="8">
        <v>162</v>
      </c>
      <c r="I20" s="47"/>
      <c r="CC20" s="39">
        <f>SUM(F20:I20)</f>
        <v>162</v>
      </c>
    </row>
    <row r="21" spans="1:81" ht="12.75">
      <c r="A21" s="9">
        <v>18</v>
      </c>
      <c r="B21" s="32"/>
      <c r="C21" s="33" t="s">
        <v>172</v>
      </c>
      <c r="D21" s="33" t="s">
        <v>171</v>
      </c>
      <c r="E21" s="27" t="s">
        <v>20</v>
      </c>
      <c r="F21" s="28"/>
      <c r="G21" s="8"/>
      <c r="H21" s="8"/>
      <c r="I21" s="47">
        <v>162</v>
      </c>
      <c r="CC21" s="39">
        <f>SUM(F21:I21)</f>
        <v>162</v>
      </c>
    </row>
    <row r="22" spans="1:81" ht="25.5">
      <c r="A22" s="9">
        <v>19</v>
      </c>
      <c r="B22" s="32" t="s">
        <v>156</v>
      </c>
      <c r="C22" s="33" t="s">
        <v>16</v>
      </c>
      <c r="D22" s="33" t="s">
        <v>155</v>
      </c>
      <c r="E22" s="27" t="s">
        <v>20</v>
      </c>
      <c r="F22" s="5">
        <v>153</v>
      </c>
      <c r="G22" s="8"/>
      <c r="H22" s="8"/>
      <c r="I22" s="47"/>
      <c r="CC22" s="39">
        <f>SUM(F22:I22)</f>
        <v>153</v>
      </c>
    </row>
    <row r="23" spans="1:81" ht="12.75">
      <c r="A23" s="9">
        <v>20</v>
      </c>
      <c r="B23" s="32"/>
      <c r="C23" s="33" t="s">
        <v>253</v>
      </c>
      <c r="D23" s="33" t="s">
        <v>254</v>
      </c>
      <c r="E23" s="27" t="s">
        <v>20</v>
      </c>
      <c r="F23" s="28"/>
      <c r="G23" s="8"/>
      <c r="H23" s="8">
        <v>153</v>
      </c>
      <c r="I23" s="47"/>
      <c r="CC23" s="39">
        <f>SUM(F23:I23)</f>
        <v>153</v>
      </c>
    </row>
    <row r="24" spans="1:81" ht="12.75">
      <c r="A24" s="9">
        <v>21</v>
      </c>
      <c r="B24" s="32" t="s">
        <v>164</v>
      </c>
      <c r="C24" s="33" t="s">
        <v>163</v>
      </c>
      <c r="D24" s="33" t="s">
        <v>163</v>
      </c>
      <c r="E24" s="27" t="s">
        <v>20</v>
      </c>
      <c r="F24" s="28">
        <v>144</v>
      </c>
      <c r="G24" s="8"/>
      <c r="H24" s="8"/>
      <c r="I24" s="47"/>
      <c r="CC24" s="39">
        <f>SUM(F24:I24)</f>
        <v>144</v>
      </c>
    </row>
    <row r="25" spans="1:81" ht="12.75">
      <c r="A25" s="9">
        <v>22</v>
      </c>
      <c r="B25" s="32"/>
      <c r="C25" s="33" t="s">
        <v>155</v>
      </c>
      <c r="D25" s="33" t="s">
        <v>255</v>
      </c>
      <c r="E25" s="27" t="s">
        <v>20</v>
      </c>
      <c r="F25" s="28"/>
      <c r="G25" s="8"/>
      <c r="H25" s="8">
        <v>144</v>
      </c>
      <c r="I25" s="47"/>
      <c r="CC25" s="39">
        <f>SUM(F25:I25)</f>
        <v>144</v>
      </c>
    </row>
    <row r="26" spans="1:81" ht="13.5" thickBot="1">
      <c r="A26" s="13">
        <v>23</v>
      </c>
      <c r="B26" s="34"/>
      <c r="C26" s="35" t="s">
        <v>256</v>
      </c>
      <c r="D26" s="35" t="s">
        <v>257</v>
      </c>
      <c r="E26" s="25" t="s">
        <v>20</v>
      </c>
      <c r="F26" s="66"/>
      <c r="G26" s="26"/>
      <c r="H26" s="26">
        <v>135</v>
      </c>
      <c r="I26" s="48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40">
        <f>SUM(F26:I26)</f>
        <v>135</v>
      </c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5748031496062993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MUŽI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C9"/>
  <sheetViews>
    <sheetView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3.28125" defaultRowHeight="15"/>
  <cols>
    <col min="1" max="1" width="6.140625" style="1" bestFit="1" customWidth="1"/>
    <col min="2" max="2" width="16.7109375" style="18" bestFit="1" customWidth="1"/>
    <col min="3" max="3" width="20.28125" style="19" bestFit="1" customWidth="1"/>
    <col min="4" max="4" width="17.8515625" style="20" bestFit="1" customWidth="1"/>
    <col min="5" max="5" width="3.8515625" style="21" customWidth="1"/>
    <col min="6" max="8" width="8.421875" style="6" bestFit="1" customWidth="1"/>
    <col min="9" max="9" width="8.421875" style="7" bestFit="1" customWidth="1"/>
    <col min="10" max="10" width="4.421875" style="49" hidden="1" customWidth="1"/>
    <col min="11" max="19" width="17.8515625" style="49" hidden="1" customWidth="1"/>
    <col min="20" max="80" width="17.8515625" style="50" hidden="1" customWidth="1"/>
    <col min="81" max="81" width="6.7109375" style="29" customWidth="1"/>
    <col min="82" max="16384" width="23.28125" style="17" customWidth="1"/>
  </cols>
  <sheetData>
    <row r="1" spans="1:81" s="1" customFormat="1" ht="12.75">
      <c r="A1" s="2" t="s">
        <v>0</v>
      </c>
      <c r="B1" s="89" t="s">
        <v>5</v>
      </c>
      <c r="C1" s="91" t="s">
        <v>10</v>
      </c>
      <c r="D1" s="89" t="s">
        <v>10</v>
      </c>
      <c r="E1" s="93" t="s">
        <v>244</v>
      </c>
      <c r="F1" s="4" t="s">
        <v>1</v>
      </c>
      <c r="G1" s="4" t="s">
        <v>2</v>
      </c>
      <c r="H1" s="4" t="s">
        <v>12</v>
      </c>
      <c r="I1" s="43" t="s">
        <v>6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95" t="s">
        <v>11</v>
      </c>
    </row>
    <row r="2" spans="1:81" s="1" customFormat="1" ht="12.75">
      <c r="A2" s="3"/>
      <c r="B2" s="90"/>
      <c r="C2" s="92"/>
      <c r="D2" s="90"/>
      <c r="E2" s="94"/>
      <c r="F2" s="41" t="s">
        <v>3</v>
      </c>
      <c r="G2" s="41" t="s">
        <v>3</v>
      </c>
      <c r="H2" s="41" t="s">
        <v>3</v>
      </c>
      <c r="I2" s="45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96"/>
    </row>
    <row r="3" spans="1:81" s="16" customFormat="1" ht="13.5" thickBot="1">
      <c r="A3" s="14"/>
      <c r="B3" s="90"/>
      <c r="C3" s="92"/>
      <c r="D3" s="90"/>
      <c r="E3" s="94"/>
      <c r="F3" s="62">
        <v>42889</v>
      </c>
      <c r="G3" s="62">
        <v>42903</v>
      </c>
      <c r="H3" s="62">
        <v>42959</v>
      </c>
      <c r="I3" s="63">
        <v>42987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97"/>
    </row>
    <row r="4" spans="1:81" ht="12.75" customHeight="1">
      <c r="A4" s="11">
        <v>1</v>
      </c>
      <c r="B4" s="36" t="s">
        <v>121</v>
      </c>
      <c r="C4" s="37" t="s">
        <v>119</v>
      </c>
      <c r="D4" s="37" t="s">
        <v>120</v>
      </c>
      <c r="E4" s="24" t="s">
        <v>113</v>
      </c>
      <c r="F4" s="12">
        <v>264</v>
      </c>
      <c r="G4" s="15"/>
      <c r="H4" s="15">
        <v>264</v>
      </c>
      <c r="I4" s="46">
        <v>300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38">
        <f>SUM(F4:I4)</f>
        <v>828</v>
      </c>
    </row>
    <row r="5" spans="1:81" ht="12.75" customHeight="1">
      <c r="A5" s="9">
        <v>2</v>
      </c>
      <c r="B5" s="32"/>
      <c r="C5" s="33" t="s">
        <v>82</v>
      </c>
      <c r="D5" s="33" t="s">
        <v>112</v>
      </c>
      <c r="E5" s="27" t="s">
        <v>113</v>
      </c>
      <c r="F5" s="5">
        <v>300</v>
      </c>
      <c r="G5" s="5"/>
      <c r="H5" s="8"/>
      <c r="I5" s="47"/>
      <c r="CC5" s="39">
        <f>SUM(F5:I5)</f>
        <v>300</v>
      </c>
    </row>
    <row r="6" spans="1:81" ht="12.75" customHeight="1">
      <c r="A6" s="9">
        <v>3</v>
      </c>
      <c r="B6" s="32"/>
      <c r="C6" s="33" t="s">
        <v>258</v>
      </c>
      <c r="D6" s="33" t="s">
        <v>259</v>
      </c>
      <c r="E6" s="27" t="s">
        <v>113</v>
      </c>
      <c r="F6" s="5"/>
      <c r="G6" s="8"/>
      <c r="H6" s="8">
        <v>300</v>
      </c>
      <c r="I6" s="47"/>
      <c r="CC6" s="39">
        <f>SUM(F6:I6)</f>
        <v>300</v>
      </c>
    </row>
    <row r="7" spans="1:81" ht="12.75" customHeight="1">
      <c r="A7" s="9">
        <v>4</v>
      </c>
      <c r="B7" s="32"/>
      <c r="C7" s="33" t="s">
        <v>282</v>
      </c>
      <c r="D7" s="33" t="s">
        <v>283</v>
      </c>
      <c r="E7" s="27" t="s">
        <v>113</v>
      </c>
      <c r="F7" s="5"/>
      <c r="G7" s="8"/>
      <c r="H7" s="8"/>
      <c r="I7" s="47">
        <v>264</v>
      </c>
      <c r="CC7" s="39">
        <f>SUM(F7:I7)</f>
        <v>264</v>
      </c>
    </row>
    <row r="8" spans="1:81" ht="12.75" customHeight="1">
      <c r="A8" s="9">
        <v>5</v>
      </c>
      <c r="B8" s="32" t="s">
        <v>136</v>
      </c>
      <c r="C8" s="33" t="s">
        <v>104</v>
      </c>
      <c r="D8" s="33" t="s">
        <v>135</v>
      </c>
      <c r="E8" s="27" t="s">
        <v>113</v>
      </c>
      <c r="F8" s="5">
        <v>237</v>
      </c>
      <c r="G8" s="8"/>
      <c r="H8" s="8"/>
      <c r="I8" s="47"/>
      <c r="CC8" s="39">
        <f>SUM(F8:I8)</f>
        <v>237</v>
      </c>
    </row>
    <row r="9" spans="1:81" ht="12.75" customHeight="1" thickBot="1">
      <c r="A9" s="13">
        <v>6</v>
      </c>
      <c r="B9" s="34" t="s">
        <v>143</v>
      </c>
      <c r="C9" s="35" t="s">
        <v>141</v>
      </c>
      <c r="D9" s="35" t="s">
        <v>142</v>
      </c>
      <c r="E9" s="25" t="s">
        <v>113</v>
      </c>
      <c r="F9" s="66">
        <v>216</v>
      </c>
      <c r="G9" s="26"/>
      <c r="H9" s="26"/>
      <c r="I9" s="48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40">
        <f>SUM(F9:I9)</f>
        <v>216</v>
      </c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6141732283464567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ŽENY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C22"/>
  <sheetViews>
    <sheetView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7.8515625" defaultRowHeight="15"/>
  <cols>
    <col min="1" max="1" width="6.140625" style="1" bestFit="1" customWidth="1"/>
    <col min="2" max="2" width="17.28125" style="18" bestFit="1" customWidth="1"/>
    <col min="3" max="3" width="20.28125" style="19" bestFit="1" customWidth="1"/>
    <col min="4" max="4" width="18.140625" style="20" bestFit="1" customWidth="1"/>
    <col min="5" max="5" width="3.8515625" style="21" customWidth="1"/>
    <col min="6" max="8" width="8.421875" style="6" bestFit="1" customWidth="1"/>
    <col min="9" max="9" width="8.421875" style="7" bestFit="1" customWidth="1"/>
    <col min="10" max="10" width="4.421875" style="49" hidden="1" customWidth="1"/>
    <col min="11" max="19" width="17.8515625" style="49" hidden="1" customWidth="1"/>
    <col min="20" max="80" width="17.8515625" style="50" hidden="1" customWidth="1"/>
    <col min="81" max="81" width="5.00390625" style="29" bestFit="1" customWidth="1"/>
    <col min="82" max="16384" width="17.8515625" style="17" customWidth="1"/>
  </cols>
  <sheetData>
    <row r="1" spans="1:81" s="1" customFormat="1" ht="12.75">
      <c r="A1" s="2" t="s">
        <v>0</v>
      </c>
      <c r="B1" s="89" t="s">
        <v>5</v>
      </c>
      <c r="C1" s="91" t="s">
        <v>10</v>
      </c>
      <c r="D1" s="89" t="s">
        <v>10</v>
      </c>
      <c r="E1" s="93" t="s">
        <v>260</v>
      </c>
      <c r="F1" s="4" t="s">
        <v>1</v>
      </c>
      <c r="G1" s="4" t="s">
        <v>2</v>
      </c>
      <c r="H1" s="4" t="s">
        <v>12</v>
      </c>
      <c r="I1" s="43" t="s">
        <v>6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95" t="s">
        <v>11</v>
      </c>
    </row>
    <row r="2" spans="1:81" s="1" customFormat="1" ht="12.75">
      <c r="A2" s="3"/>
      <c r="B2" s="90"/>
      <c r="C2" s="92"/>
      <c r="D2" s="90"/>
      <c r="E2" s="94"/>
      <c r="F2" s="41" t="s">
        <v>3</v>
      </c>
      <c r="G2" s="41" t="s">
        <v>3</v>
      </c>
      <c r="H2" s="41" t="s">
        <v>3</v>
      </c>
      <c r="I2" s="45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96"/>
    </row>
    <row r="3" spans="1:81" s="16" customFormat="1" ht="13.5" thickBot="1">
      <c r="A3" s="14"/>
      <c r="B3" s="90"/>
      <c r="C3" s="92"/>
      <c r="D3" s="90"/>
      <c r="E3" s="94"/>
      <c r="F3" s="42">
        <v>42889</v>
      </c>
      <c r="G3" s="42">
        <v>42903</v>
      </c>
      <c r="H3" s="42">
        <v>42959</v>
      </c>
      <c r="I3" s="44">
        <v>42987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97"/>
    </row>
    <row r="4" spans="1:81" ht="12.75">
      <c r="A4" s="11">
        <v>1</v>
      </c>
      <c r="B4" s="36" t="s">
        <v>204</v>
      </c>
      <c r="C4" s="37" t="s">
        <v>50</v>
      </c>
      <c r="D4" s="37" t="s">
        <v>14</v>
      </c>
      <c r="E4" s="24" t="s">
        <v>261</v>
      </c>
      <c r="F4" s="12">
        <v>264</v>
      </c>
      <c r="G4" s="15">
        <v>264</v>
      </c>
      <c r="H4" s="15">
        <v>207</v>
      </c>
      <c r="I4" s="46">
        <v>300</v>
      </c>
      <c r="CC4" s="38">
        <f>SUM(F4:I4)</f>
        <v>1035</v>
      </c>
    </row>
    <row r="5" spans="1:81" ht="12.75">
      <c r="A5" s="9">
        <v>2</v>
      </c>
      <c r="B5" s="32" t="s">
        <v>217</v>
      </c>
      <c r="C5" s="33" t="s">
        <v>82</v>
      </c>
      <c r="D5" s="33" t="s">
        <v>83</v>
      </c>
      <c r="E5" s="27" t="s">
        <v>261</v>
      </c>
      <c r="F5" s="5">
        <v>237</v>
      </c>
      <c r="G5" s="8">
        <v>237</v>
      </c>
      <c r="H5" s="8"/>
      <c r="I5" s="47">
        <v>237</v>
      </c>
      <c r="CC5" s="39">
        <f>SUM(F5:I5)</f>
        <v>711</v>
      </c>
    </row>
    <row r="6" spans="1:81" ht="12.75">
      <c r="A6" s="9">
        <v>3</v>
      </c>
      <c r="B6" s="32" t="s">
        <v>233</v>
      </c>
      <c r="C6" s="33" t="s">
        <v>231</v>
      </c>
      <c r="D6" s="33" t="s">
        <v>232</v>
      </c>
      <c r="E6" s="27" t="s">
        <v>261</v>
      </c>
      <c r="F6" s="5"/>
      <c r="G6" s="8">
        <v>216</v>
      </c>
      <c r="H6" s="8">
        <v>237</v>
      </c>
      <c r="I6" s="47">
        <v>216</v>
      </c>
      <c r="CC6" s="39">
        <f>SUM(F6:I6)</f>
        <v>669</v>
      </c>
    </row>
    <row r="7" spans="1:81" ht="12.75">
      <c r="A7" s="9">
        <v>4</v>
      </c>
      <c r="B7" s="32"/>
      <c r="C7" s="33" t="s">
        <v>271</v>
      </c>
      <c r="D7" s="33" t="s">
        <v>272</v>
      </c>
      <c r="E7" s="27" t="s">
        <v>261</v>
      </c>
      <c r="F7" s="5"/>
      <c r="G7" s="8"/>
      <c r="H7" s="8">
        <v>171</v>
      </c>
      <c r="I7" s="47">
        <v>189</v>
      </c>
      <c r="CC7" s="39">
        <f>SUM(F7:I7)</f>
        <v>360</v>
      </c>
    </row>
    <row r="8" spans="1:81" ht="12.75">
      <c r="A8" s="9">
        <v>5</v>
      </c>
      <c r="B8" s="32" t="s">
        <v>60</v>
      </c>
      <c r="C8" s="33" t="s">
        <v>57</v>
      </c>
      <c r="D8" s="33" t="s">
        <v>58</v>
      </c>
      <c r="E8" s="27" t="s">
        <v>261</v>
      </c>
      <c r="F8" s="5">
        <v>300</v>
      </c>
      <c r="G8" s="5"/>
      <c r="H8" s="8"/>
      <c r="I8" s="47"/>
      <c r="CC8" s="39">
        <f>SUM(F8:I8)</f>
        <v>300</v>
      </c>
    </row>
    <row r="9" spans="1:81" ht="12.75">
      <c r="A9" s="9">
        <v>6</v>
      </c>
      <c r="B9" s="32" t="s">
        <v>7</v>
      </c>
      <c r="C9" s="33" t="s">
        <v>197</v>
      </c>
      <c r="D9" s="33" t="s">
        <v>198</v>
      </c>
      <c r="E9" s="27" t="s">
        <v>261</v>
      </c>
      <c r="F9" s="5"/>
      <c r="G9" s="8">
        <v>300</v>
      </c>
      <c r="H9" s="8"/>
      <c r="I9" s="47"/>
      <c r="CC9" s="39">
        <f>SUM(F9:I9)</f>
        <v>300</v>
      </c>
    </row>
    <row r="10" spans="1:81" ht="25.5">
      <c r="A10" s="9">
        <v>7</v>
      </c>
      <c r="B10" s="32"/>
      <c r="C10" s="33" t="s">
        <v>262</v>
      </c>
      <c r="D10" s="33" t="s">
        <v>241</v>
      </c>
      <c r="E10" s="27" t="s">
        <v>261</v>
      </c>
      <c r="F10" s="5"/>
      <c r="G10" s="8"/>
      <c r="H10" s="8">
        <v>300</v>
      </c>
      <c r="I10" s="47"/>
      <c r="CC10" s="39">
        <f>SUM(F10:I10)</f>
        <v>300</v>
      </c>
    </row>
    <row r="11" spans="1:81" ht="12.75">
      <c r="A11" s="9">
        <v>8</v>
      </c>
      <c r="B11" s="32"/>
      <c r="C11" s="33" t="s">
        <v>263</v>
      </c>
      <c r="D11" s="33" t="s">
        <v>267</v>
      </c>
      <c r="E11" s="27" t="s">
        <v>261</v>
      </c>
      <c r="F11" s="5"/>
      <c r="G11" s="8"/>
      <c r="H11" s="8">
        <v>264</v>
      </c>
      <c r="I11" s="47"/>
      <c r="CC11" s="39">
        <f>SUM(F11:I11)</f>
        <v>264</v>
      </c>
    </row>
    <row r="12" spans="1:81" ht="25.5">
      <c r="A12" s="9">
        <v>9</v>
      </c>
      <c r="B12" s="32"/>
      <c r="C12" s="33" t="s">
        <v>266</v>
      </c>
      <c r="D12" s="33" t="s">
        <v>276</v>
      </c>
      <c r="E12" s="27" t="s">
        <v>261</v>
      </c>
      <c r="F12" s="5"/>
      <c r="G12" s="8"/>
      <c r="H12" s="8"/>
      <c r="I12" s="47">
        <v>264</v>
      </c>
      <c r="CC12" s="39">
        <f>SUM(F12:I12)</f>
        <v>264</v>
      </c>
    </row>
    <row r="13" spans="1:81" ht="12.75">
      <c r="A13" s="9">
        <v>10</v>
      </c>
      <c r="B13" s="32" t="s">
        <v>106</v>
      </c>
      <c r="C13" s="33" t="s">
        <v>104</v>
      </c>
      <c r="D13" s="33" t="s">
        <v>105</v>
      </c>
      <c r="E13" s="27" t="s">
        <v>261</v>
      </c>
      <c r="F13" s="5">
        <v>216</v>
      </c>
      <c r="G13" s="8"/>
      <c r="H13" s="8"/>
      <c r="I13" s="47"/>
      <c r="CC13" s="39">
        <f>SUM(F13:I13)</f>
        <v>216</v>
      </c>
    </row>
    <row r="14" spans="1:81" ht="25.5">
      <c r="A14" s="9">
        <v>11</v>
      </c>
      <c r="B14" s="32"/>
      <c r="C14" s="33" t="s">
        <v>264</v>
      </c>
      <c r="D14" s="33" t="s">
        <v>265</v>
      </c>
      <c r="E14" s="27" t="s">
        <v>261</v>
      </c>
      <c r="F14" s="5"/>
      <c r="G14" s="8"/>
      <c r="H14" s="8">
        <v>216</v>
      </c>
      <c r="I14" s="47"/>
      <c r="CC14" s="39">
        <f>SUM(F14:I14)</f>
        <v>216</v>
      </c>
    </row>
    <row r="15" spans="1:81" ht="25.5">
      <c r="A15" s="9">
        <v>12</v>
      </c>
      <c r="B15" s="32"/>
      <c r="C15" s="33" t="s">
        <v>147</v>
      </c>
      <c r="D15" s="33" t="s">
        <v>148</v>
      </c>
      <c r="E15" s="27" t="s">
        <v>261</v>
      </c>
      <c r="F15" s="5">
        <v>207</v>
      </c>
      <c r="G15" s="8"/>
      <c r="H15" s="8"/>
      <c r="I15" s="47"/>
      <c r="CC15" s="39">
        <f>SUM(F15:I15)</f>
        <v>207</v>
      </c>
    </row>
    <row r="16" spans="1:81" ht="12.75">
      <c r="A16" s="9">
        <v>13</v>
      </c>
      <c r="B16" s="32"/>
      <c r="C16" s="33" t="s">
        <v>112</v>
      </c>
      <c r="D16" s="33" t="s">
        <v>277</v>
      </c>
      <c r="E16" s="27" t="s">
        <v>261</v>
      </c>
      <c r="F16" s="5"/>
      <c r="G16" s="8"/>
      <c r="H16" s="8"/>
      <c r="I16" s="47">
        <v>207</v>
      </c>
      <c r="CC16" s="39">
        <f>SUM(F16:I16)</f>
        <v>207</v>
      </c>
    </row>
    <row r="17" spans="1:81" ht="25.5">
      <c r="A17" s="9">
        <v>14</v>
      </c>
      <c r="B17" s="32"/>
      <c r="C17" s="33" t="s">
        <v>266</v>
      </c>
      <c r="D17" s="33" t="s">
        <v>267</v>
      </c>
      <c r="E17" s="27" t="s">
        <v>261</v>
      </c>
      <c r="F17" s="5"/>
      <c r="G17" s="8"/>
      <c r="H17" s="8">
        <v>198</v>
      </c>
      <c r="I17" s="47"/>
      <c r="CC17" s="39">
        <f>SUM(F17:I17)</f>
        <v>198</v>
      </c>
    </row>
    <row r="18" spans="1:81" ht="25.5">
      <c r="A18" s="9">
        <v>15</v>
      </c>
      <c r="B18" s="32"/>
      <c r="C18" s="33" t="s">
        <v>280</v>
      </c>
      <c r="D18" s="33" t="s">
        <v>281</v>
      </c>
      <c r="E18" s="27" t="s">
        <v>261</v>
      </c>
      <c r="F18" s="5"/>
      <c r="G18" s="8"/>
      <c r="H18" s="8"/>
      <c r="I18" s="47">
        <v>198</v>
      </c>
      <c r="CC18" s="39">
        <f>SUM(F18:I18)</f>
        <v>198</v>
      </c>
    </row>
    <row r="19" spans="1:81" ht="12.75">
      <c r="A19" s="9">
        <v>16</v>
      </c>
      <c r="B19" s="32"/>
      <c r="C19" s="33" t="s">
        <v>268</v>
      </c>
      <c r="D19" s="33" t="s">
        <v>179</v>
      </c>
      <c r="E19" s="27" t="s">
        <v>261</v>
      </c>
      <c r="F19" s="5"/>
      <c r="G19" s="8"/>
      <c r="H19" s="8"/>
      <c r="I19" s="47"/>
      <c r="CC19" s="39">
        <v>198</v>
      </c>
    </row>
    <row r="20" spans="1:81" ht="12.75">
      <c r="A20" s="9">
        <v>17</v>
      </c>
      <c r="B20" s="32"/>
      <c r="C20" s="33" t="s">
        <v>269</v>
      </c>
      <c r="D20" s="33" t="s">
        <v>270</v>
      </c>
      <c r="E20" s="27" t="s">
        <v>261</v>
      </c>
      <c r="F20" s="5"/>
      <c r="G20" s="8"/>
      <c r="H20" s="8">
        <v>180</v>
      </c>
      <c r="I20" s="47"/>
      <c r="CC20" s="39">
        <f>SUM(F20:I20)</f>
        <v>180</v>
      </c>
    </row>
    <row r="21" spans="1:81" ht="12.75">
      <c r="A21" s="9">
        <v>18</v>
      </c>
      <c r="B21" s="32"/>
      <c r="C21" s="33" t="s">
        <v>273</v>
      </c>
      <c r="D21" s="33" t="s">
        <v>274</v>
      </c>
      <c r="E21" s="27" t="s">
        <v>261</v>
      </c>
      <c r="F21" s="5"/>
      <c r="G21" s="8"/>
      <c r="H21" s="8">
        <v>162</v>
      </c>
      <c r="I21" s="47"/>
      <c r="CC21" s="39">
        <f>SUM(F21:I21)</f>
        <v>162</v>
      </c>
    </row>
    <row r="22" spans="1:81" ht="13.5" thickBot="1">
      <c r="A22" s="13">
        <v>19</v>
      </c>
      <c r="B22" s="34"/>
      <c r="C22" s="35" t="s">
        <v>275</v>
      </c>
      <c r="D22" s="35" t="s">
        <v>259</v>
      </c>
      <c r="E22" s="25" t="s">
        <v>261</v>
      </c>
      <c r="F22" s="66"/>
      <c r="G22" s="26"/>
      <c r="H22" s="26">
        <v>153</v>
      </c>
      <c r="I22" s="48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40">
        <f>SUM(F22:I22)</f>
        <v>153</v>
      </c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6141732283464567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MIX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selection activeCell="H7" sqref="H7"/>
    </sheetView>
  </sheetViews>
  <sheetFormatPr defaultColWidth="23.28125" defaultRowHeight="15"/>
  <cols>
    <col min="1" max="1" width="6.140625" style="1" bestFit="1" customWidth="1"/>
    <col min="2" max="2" width="6.28125" style="72" customWidth="1"/>
    <col min="3" max="3" width="23.57421875" style="19" bestFit="1" customWidth="1"/>
    <col min="4" max="4" width="20.28125" style="20" bestFit="1" customWidth="1"/>
    <col min="5" max="5" width="18.140625" style="21" bestFit="1" customWidth="1"/>
    <col min="6" max="8" width="8.421875" style="6" bestFit="1" customWidth="1"/>
    <col min="9" max="9" width="8.421875" style="7" bestFit="1" customWidth="1"/>
    <col min="10" max="10" width="4.421875" style="49" hidden="1" customWidth="1"/>
    <col min="11" max="19" width="17.8515625" style="49" hidden="1" customWidth="1"/>
    <col min="20" max="80" width="17.8515625" style="50" hidden="1" customWidth="1"/>
    <col min="81" max="81" width="5.00390625" style="29" bestFit="1" customWidth="1"/>
    <col min="82" max="16384" width="23.28125" style="17" customWidth="1"/>
  </cols>
  <sheetData>
    <row r="1" spans="1:81" s="1" customFormat="1" ht="12.75">
      <c r="A1" s="2" t="s">
        <v>0</v>
      </c>
      <c r="B1" s="98" t="s">
        <v>244</v>
      </c>
      <c r="C1" s="91" t="s">
        <v>243</v>
      </c>
      <c r="D1" s="89" t="s">
        <v>10</v>
      </c>
      <c r="E1" s="93" t="s">
        <v>4</v>
      </c>
      <c r="F1" s="4" t="s">
        <v>1</v>
      </c>
      <c r="G1" s="4" t="s">
        <v>2</v>
      </c>
      <c r="H1" s="4" t="s">
        <v>12</v>
      </c>
      <c r="I1" s="43" t="s">
        <v>6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95" t="s">
        <v>11</v>
      </c>
    </row>
    <row r="2" spans="1:81" s="1" customFormat="1" ht="12.75">
      <c r="A2" s="3"/>
      <c r="B2" s="99"/>
      <c r="C2" s="92"/>
      <c r="D2" s="90"/>
      <c r="E2" s="94"/>
      <c r="F2" s="41" t="s">
        <v>3</v>
      </c>
      <c r="G2" s="41" t="s">
        <v>3</v>
      </c>
      <c r="H2" s="41" t="s">
        <v>3</v>
      </c>
      <c r="I2" s="45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96"/>
    </row>
    <row r="3" spans="1:81" s="16" customFormat="1" ht="13.5" thickBot="1">
      <c r="A3" s="14"/>
      <c r="B3" s="99"/>
      <c r="C3" s="92"/>
      <c r="D3" s="90"/>
      <c r="E3" s="94"/>
      <c r="F3" s="62">
        <v>42889</v>
      </c>
      <c r="G3" s="62">
        <v>42903</v>
      </c>
      <c r="H3" s="62">
        <v>42959</v>
      </c>
      <c r="I3" s="63">
        <v>42987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97"/>
    </row>
    <row r="4" spans="1:81" ht="12.75">
      <c r="A4" s="11">
        <v>1</v>
      </c>
      <c r="B4" s="36" t="s">
        <v>245</v>
      </c>
      <c r="C4" s="80" t="s">
        <v>34</v>
      </c>
      <c r="D4" s="80" t="s">
        <v>32</v>
      </c>
      <c r="E4" s="81" t="s">
        <v>33</v>
      </c>
      <c r="F4" s="12">
        <v>237</v>
      </c>
      <c r="G4" s="15">
        <v>300</v>
      </c>
      <c r="H4" s="15"/>
      <c r="I4" s="12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86"/>
      <c r="CC4" s="38">
        <f aca="true" t="shared" si="0" ref="CC4:CC27">SUM(F4:I4)</f>
        <v>537</v>
      </c>
    </row>
    <row r="5" spans="1:81" ht="12.75">
      <c r="A5" s="9">
        <v>2</v>
      </c>
      <c r="B5" s="32" t="s">
        <v>20</v>
      </c>
      <c r="C5" s="82" t="s">
        <v>8</v>
      </c>
      <c r="D5" s="82" t="s">
        <v>26</v>
      </c>
      <c r="E5" s="83" t="s">
        <v>27</v>
      </c>
      <c r="F5" s="5">
        <v>264</v>
      </c>
      <c r="G5" s="8">
        <v>264</v>
      </c>
      <c r="H5" s="8"/>
      <c r="I5" s="5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87"/>
      <c r="CC5" s="39">
        <f t="shared" si="0"/>
        <v>528</v>
      </c>
    </row>
    <row r="6" spans="1:81" ht="12.75">
      <c r="A6" s="9">
        <v>3</v>
      </c>
      <c r="B6" s="32" t="s">
        <v>245</v>
      </c>
      <c r="C6" s="82" t="s">
        <v>21</v>
      </c>
      <c r="D6" s="82" t="s">
        <v>18</v>
      </c>
      <c r="E6" s="83" t="s">
        <v>19</v>
      </c>
      <c r="F6" s="5">
        <v>300</v>
      </c>
      <c r="G6" s="5">
        <v>198</v>
      </c>
      <c r="H6" s="8">
        <v>300</v>
      </c>
      <c r="I6" s="5"/>
      <c r="J6" s="73"/>
      <c r="K6" s="73"/>
      <c r="L6" s="73"/>
      <c r="M6" s="73"/>
      <c r="N6" s="73"/>
      <c r="O6" s="73"/>
      <c r="P6" s="73"/>
      <c r="Q6" s="73"/>
      <c r="R6" s="73"/>
      <c r="S6" s="73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87"/>
      <c r="CC6" s="39">
        <f t="shared" si="0"/>
        <v>798</v>
      </c>
    </row>
    <row r="7" spans="1:81" ht="12.75">
      <c r="A7" s="9">
        <v>4</v>
      </c>
      <c r="B7" s="32" t="s">
        <v>20</v>
      </c>
      <c r="C7" s="82" t="s">
        <v>192</v>
      </c>
      <c r="D7" s="82" t="s">
        <v>49</v>
      </c>
      <c r="E7" s="83" t="s">
        <v>50</v>
      </c>
      <c r="F7" s="5">
        <v>207</v>
      </c>
      <c r="G7" s="8">
        <v>237</v>
      </c>
      <c r="H7" s="8"/>
      <c r="I7" s="5"/>
      <c r="J7" s="73"/>
      <c r="K7" s="73"/>
      <c r="L7" s="73"/>
      <c r="M7" s="73"/>
      <c r="N7" s="73"/>
      <c r="O7" s="73"/>
      <c r="P7" s="73"/>
      <c r="Q7" s="73"/>
      <c r="R7" s="73"/>
      <c r="S7" s="73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87"/>
      <c r="CC7" s="39">
        <f t="shared" si="0"/>
        <v>444</v>
      </c>
    </row>
    <row r="8" spans="1:81" ht="12.75">
      <c r="A8" s="9">
        <v>5</v>
      </c>
      <c r="B8" s="32" t="s">
        <v>59</v>
      </c>
      <c r="C8" s="82" t="s">
        <v>204</v>
      </c>
      <c r="D8" s="82" t="s">
        <v>50</v>
      </c>
      <c r="E8" s="83" t="s">
        <v>14</v>
      </c>
      <c r="F8" s="28">
        <v>189</v>
      </c>
      <c r="G8" s="8">
        <v>207</v>
      </c>
      <c r="H8" s="8"/>
      <c r="I8" s="5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87"/>
      <c r="CC8" s="39">
        <f t="shared" si="0"/>
        <v>396</v>
      </c>
    </row>
    <row r="9" spans="1:81" ht="12.75">
      <c r="A9" s="9">
        <v>6</v>
      </c>
      <c r="B9" s="32" t="s">
        <v>245</v>
      </c>
      <c r="C9" s="82" t="s">
        <v>76</v>
      </c>
      <c r="D9" s="82" t="s">
        <v>74</v>
      </c>
      <c r="E9" s="83" t="s">
        <v>75</v>
      </c>
      <c r="F9" s="28">
        <v>171</v>
      </c>
      <c r="G9" s="8">
        <v>180</v>
      </c>
      <c r="H9" s="8"/>
      <c r="I9" s="5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87"/>
      <c r="CC9" s="39">
        <f t="shared" si="0"/>
        <v>351</v>
      </c>
    </row>
    <row r="10" spans="1:81" ht="12.75">
      <c r="A10" s="9">
        <v>7</v>
      </c>
      <c r="B10" s="32" t="s">
        <v>245</v>
      </c>
      <c r="C10" s="82"/>
      <c r="D10" s="82" t="s">
        <v>82</v>
      </c>
      <c r="E10" s="83" t="s">
        <v>83</v>
      </c>
      <c r="F10" s="5">
        <v>162</v>
      </c>
      <c r="G10" s="8">
        <v>189</v>
      </c>
      <c r="H10" s="8"/>
      <c r="I10" s="5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87"/>
      <c r="CC10" s="39">
        <f t="shared" si="0"/>
        <v>351</v>
      </c>
    </row>
    <row r="11" spans="1:81" ht="12.75">
      <c r="A11" s="9">
        <v>8</v>
      </c>
      <c r="B11" s="32" t="s">
        <v>245</v>
      </c>
      <c r="C11" s="82" t="s">
        <v>43</v>
      </c>
      <c r="D11" s="82" t="s">
        <v>26</v>
      </c>
      <c r="E11" s="83" t="s">
        <v>41</v>
      </c>
      <c r="F11" s="5">
        <v>216</v>
      </c>
      <c r="G11" s="8"/>
      <c r="H11" s="8"/>
      <c r="I11" s="5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87"/>
      <c r="CC11" s="39">
        <f t="shared" si="0"/>
        <v>216</v>
      </c>
    </row>
    <row r="12" spans="1:81" ht="12.75">
      <c r="A12" s="9">
        <v>9</v>
      </c>
      <c r="B12" s="71" t="s">
        <v>59</v>
      </c>
      <c r="C12" s="82" t="s">
        <v>7</v>
      </c>
      <c r="D12" s="82" t="s">
        <v>197</v>
      </c>
      <c r="E12" s="82" t="s">
        <v>198</v>
      </c>
      <c r="F12" s="5"/>
      <c r="G12" s="5">
        <v>216</v>
      </c>
      <c r="H12" s="5"/>
      <c r="I12" s="28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87"/>
      <c r="CC12" s="39">
        <f t="shared" si="0"/>
        <v>216</v>
      </c>
    </row>
    <row r="13" spans="1:81" ht="12.75">
      <c r="A13" s="9">
        <v>10</v>
      </c>
      <c r="B13" s="71" t="s">
        <v>59</v>
      </c>
      <c r="C13" s="82" t="s">
        <v>233</v>
      </c>
      <c r="D13" s="82" t="s">
        <v>231</v>
      </c>
      <c r="E13" s="82" t="s">
        <v>232</v>
      </c>
      <c r="F13" s="27"/>
      <c r="G13" s="5">
        <v>216</v>
      </c>
      <c r="H13" s="8"/>
      <c r="I13" s="28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87"/>
      <c r="CC13" s="39">
        <f t="shared" si="0"/>
        <v>216</v>
      </c>
    </row>
    <row r="14" spans="1:81" ht="12.75">
      <c r="A14" s="9">
        <v>11</v>
      </c>
      <c r="B14" s="32" t="s">
        <v>59</v>
      </c>
      <c r="C14" s="82" t="s">
        <v>60</v>
      </c>
      <c r="D14" s="82" t="s">
        <v>57</v>
      </c>
      <c r="E14" s="83" t="s">
        <v>58</v>
      </c>
      <c r="F14" s="5">
        <v>198</v>
      </c>
      <c r="G14" s="8"/>
      <c r="H14" s="8"/>
      <c r="I14" s="5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87"/>
      <c r="CC14" s="39">
        <f t="shared" si="0"/>
        <v>198</v>
      </c>
    </row>
    <row r="15" spans="1:81" ht="12.75">
      <c r="A15" s="9">
        <v>12</v>
      </c>
      <c r="B15" s="32" t="s">
        <v>245</v>
      </c>
      <c r="C15" s="82"/>
      <c r="D15" s="82" t="s">
        <v>70</v>
      </c>
      <c r="E15" s="83" t="s">
        <v>70</v>
      </c>
      <c r="F15" s="28">
        <v>180</v>
      </c>
      <c r="G15" s="8"/>
      <c r="H15" s="8"/>
      <c r="I15" s="5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87"/>
      <c r="CC15" s="39">
        <f t="shared" si="0"/>
        <v>180</v>
      </c>
    </row>
    <row r="16" spans="1:81" ht="12.75">
      <c r="A16" s="9">
        <v>13</v>
      </c>
      <c r="B16" s="71" t="s">
        <v>245</v>
      </c>
      <c r="C16" s="82" t="s">
        <v>225</v>
      </c>
      <c r="D16" s="82" t="s">
        <v>223</v>
      </c>
      <c r="E16" s="82" t="s">
        <v>224</v>
      </c>
      <c r="F16" s="27"/>
      <c r="G16" s="5">
        <v>171</v>
      </c>
      <c r="H16" s="8"/>
      <c r="I16" s="28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87"/>
      <c r="CC16" s="39">
        <f t="shared" si="0"/>
        <v>171</v>
      </c>
    </row>
    <row r="17" spans="1:81" ht="12.75">
      <c r="A17" s="9">
        <v>14</v>
      </c>
      <c r="B17" s="32" t="s">
        <v>245</v>
      </c>
      <c r="C17" s="82" t="s">
        <v>13</v>
      </c>
      <c r="D17" s="82" t="s">
        <v>90</v>
      </c>
      <c r="E17" s="83" t="s">
        <v>91</v>
      </c>
      <c r="F17" s="5">
        <v>153</v>
      </c>
      <c r="G17" s="8"/>
      <c r="H17" s="8"/>
      <c r="I17" s="5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87"/>
      <c r="CC17" s="39">
        <f t="shared" si="0"/>
        <v>153</v>
      </c>
    </row>
    <row r="18" spans="1:81" ht="12.75">
      <c r="A18" s="9">
        <v>15</v>
      </c>
      <c r="B18" s="32" t="s">
        <v>245</v>
      </c>
      <c r="C18" s="82" t="s">
        <v>99</v>
      </c>
      <c r="D18" s="82" t="s">
        <v>97</v>
      </c>
      <c r="E18" s="83" t="s">
        <v>98</v>
      </c>
      <c r="F18" s="5">
        <v>144</v>
      </c>
      <c r="G18" s="8"/>
      <c r="H18" s="8"/>
      <c r="I18" s="5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87"/>
      <c r="CC18" s="39">
        <f t="shared" si="0"/>
        <v>144</v>
      </c>
    </row>
    <row r="19" spans="1:81" ht="12.75">
      <c r="A19" s="9">
        <v>16</v>
      </c>
      <c r="B19" s="32" t="s">
        <v>59</v>
      </c>
      <c r="C19" s="82" t="s">
        <v>106</v>
      </c>
      <c r="D19" s="82" t="s">
        <v>104</v>
      </c>
      <c r="E19" s="83" t="s">
        <v>105</v>
      </c>
      <c r="F19" s="5">
        <v>135</v>
      </c>
      <c r="G19" s="8"/>
      <c r="H19" s="8"/>
      <c r="I19" s="5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87"/>
      <c r="CC19" s="39">
        <f t="shared" si="0"/>
        <v>135</v>
      </c>
    </row>
    <row r="20" spans="1:81" ht="12.75">
      <c r="A20" s="9">
        <v>17</v>
      </c>
      <c r="B20" s="32" t="s">
        <v>113</v>
      </c>
      <c r="C20" s="82"/>
      <c r="D20" s="82" t="s">
        <v>82</v>
      </c>
      <c r="E20" s="83" t="s">
        <v>112</v>
      </c>
      <c r="F20" s="5">
        <v>126</v>
      </c>
      <c r="G20" s="8"/>
      <c r="H20" s="8"/>
      <c r="I20" s="5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87"/>
      <c r="CC20" s="39">
        <f t="shared" si="0"/>
        <v>126</v>
      </c>
    </row>
    <row r="21" spans="1:81" ht="12.75">
      <c r="A21" s="9">
        <v>18</v>
      </c>
      <c r="B21" s="32" t="s">
        <v>245</v>
      </c>
      <c r="C21" s="82" t="s">
        <v>121</v>
      </c>
      <c r="D21" s="82" t="s">
        <v>119</v>
      </c>
      <c r="E21" s="83" t="s">
        <v>120</v>
      </c>
      <c r="F21" s="5">
        <v>117</v>
      </c>
      <c r="G21" s="8"/>
      <c r="H21" s="8"/>
      <c r="I21" s="5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87"/>
      <c r="CC21" s="39">
        <f t="shared" si="0"/>
        <v>117</v>
      </c>
    </row>
    <row r="22" spans="1:81" ht="12.75">
      <c r="A22" s="9">
        <v>19</v>
      </c>
      <c r="B22" s="32" t="s">
        <v>245</v>
      </c>
      <c r="C22" s="82" t="s">
        <v>130</v>
      </c>
      <c r="D22" s="82" t="s">
        <v>128</v>
      </c>
      <c r="E22" s="83" t="s">
        <v>129</v>
      </c>
      <c r="F22" s="5">
        <v>108</v>
      </c>
      <c r="G22" s="8"/>
      <c r="H22" s="8"/>
      <c r="I22" s="5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87"/>
      <c r="CC22" s="39">
        <f t="shared" si="0"/>
        <v>108</v>
      </c>
    </row>
    <row r="23" spans="1:81" ht="12.75">
      <c r="A23" s="9">
        <v>20</v>
      </c>
      <c r="B23" s="32" t="s">
        <v>113</v>
      </c>
      <c r="C23" s="82" t="s">
        <v>136</v>
      </c>
      <c r="D23" s="82" t="s">
        <v>104</v>
      </c>
      <c r="E23" s="83" t="s">
        <v>135</v>
      </c>
      <c r="F23" s="28">
        <v>99</v>
      </c>
      <c r="G23" s="8"/>
      <c r="H23" s="8"/>
      <c r="I23" s="5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87"/>
      <c r="CC23" s="39">
        <f t="shared" si="0"/>
        <v>99</v>
      </c>
    </row>
    <row r="24" spans="1:81" ht="12.75">
      <c r="A24" s="9">
        <v>21</v>
      </c>
      <c r="B24" s="32" t="s">
        <v>113</v>
      </c>
      <c r="C24" s="82" t="s">
        <v>143</v>
      </c>
      <c r="D24" s="82" t="s">
        <v>141</v>
      </c>
      <c r="E24" s="83" t="s">
        <v>142</v>
      </c>
      <c r="F24" s="5">
        <v>90</v>
      </c>
      <c r="G24" s="8"/>
      <c r="H24" s="8"/>
      <c r="I24" s="5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87"/>
      <c r="CC24" s="39">
        <f t="shared" si="0"/>
        <v>90</v>
      </c>
    </row>
    <row r="25" spans="1:81" ht="12.75">
      <c r="A25" s="9">
        <v>22</v>
      </c>
      <c r="B25" s="32" t="s">
        <v>59</v>
      </c>
      <c r="C25" s="82"/>
      <c r="D25" s="82" t="s">
        <v>147</v>
      </c>
      <c r="E25" s="83" t="s">
        <v>148</v>
      </c>
      <c r="F25" s="5">
        <v>84</v>
      </c>
      <c r="G25" s="8"/>
      <c r="H25" s="8"/>
      <c r="I25" s="5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87"/>
      <c r="CC25" s="39">
        <f t="shared" si="0"/>
        <v>84</v>
      </c>
    </row>
    <row r="26" spans="1:81" ht="12.75">
      <c r="A26" s="9">
        <v>23</v>
      </c>
      <c r="B26" s="32" t="s">
        <v>245</v>
      </c>
      <c r="C26" s="82" t="s">
        <v>156</v>
      </c>
      <c r="D26" s="82" t="s">
        <v>16</v>
      </c>
      <c r="E26" s="83" t="s">
        <v>155</v>
      </c>
      <c r="F26" s="28">
        <v>78</v>
      </c>
      <c r="G26" s="8"/>
      <c r="H26" s="8"/>
      <c r="I26" s="5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87"/>
      <c r="CC26" s="39">
        <f t="shared" si="0"/>
        <v>78</v>
      </c>
    </row>
    <row r="27" spans="1:81" ht="13.5" thickBot="1">
      <c r="A27" s="77">
        <v>24</v>
      </c>
      <c r="B27" s="34" t="s">
        <v>245</v>
      </c>
      <c r="C27" s="84" t="s">
        <v>164</v>
      </c>
      <c r="D27" s="84" t="s">
        <v>163</v>
      </c>
      <c r="E27" s="85" t="s">
        <v>163</v>
      </c>
      <c r="F27" s="22">
        <v>72</v>
      </c>
      <c r="G27" s="26"/>
      <c r="H27" s="26"/>
      <c r="I27" s="66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88"/>
      <c r="CC27" s="40">
        <f t="shared" si="0"/>
        <v>72</v>
      </c>
    </row>
  </sheetData>
  <sheetProtection/>
  <autoFilter ref="B1:B37"/>
  <mergeCells count="5">
    <mergeCell ref="B1:B3"/>
    <mergeCell ref="C1:C3"/>
    <mergeCell ref="D1:D3"/>
    <mergeCell ref="E1:E3"/>
    <mergeCell ref="CC1:CC3"/>
  </mergeCells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4">
      <c r="A2" s="104" t="s">
        <v>17</v>
      </c>
      <c r="B2" s="104"/>
      <c r="C2" s="52" t="s">
        <v>18</v>
      </c>
      <c r="D2" s="104"/>
      <c r="E2" s="104" t="s">
        <v>20</v>
      </c>
      <c r="F2" s="104"/>
      <c r="G2" s="104" t="s">
        <v>21</v>
      </c>
      <c r="H2" s="52" t="s">
        <v>22</v>
      </c>
      <c r="I2" s="52">
        <v>105</v>
      </c>
      <c r="J2" s="52" t="s">
        <v>24</v>
      </c>
      <c r="K2" s="104" t="s">
        <v>23</v>
      </c>
      <c r="L2" s="104"/>
      <c r="M2" s="104"/>
      <c r="N2" s="104"/>
    </row>
    <row r="3" spans="1:14" ht="15.75" thickBot="1">
      <c r="A3" s="101"/>
      <c r="B3" s="101"/>
      <c r="C3" s="53" t="s">
        <v>19</v>
      </c>
      <c r="D3" s="101"/>
      <c r="E3" s="101"/>
      <c r="F3" s="101"/>
      <c r="G3" s="101"/>
      <c r="H3" s="53" t="s">
        <v>23</v>
      </c>
      <c r="I3" s="53">
        <v>0</v>
      </c>
      <c r="J3" s="53" t="s">
        <v>23</v>
      </c>
      <c r="K3" s="101"/>
      <c r="L3" s="101"/>
      <c r="M3" s="101"/>
      <c r="N3" s="101"/>
    </row>
    <row r="4" spans="1:14" ht="24">
      <c r="A4" s="102" t="s">
        <v>25</v>
      </c>
      <c r="B4" s="102"/>
      <c r="C4" s="54" t="s">
        <v>26</v>
      </c>
      <c r="D4" s="102"/>
      <c r="E4" s="102" t="s">
        <v>20</v>
      </c>
      <c r="F4" s="102"/>
      <c r="G4" s="102" t="s">
        <v>8</v>
      </c>
      <c r="H4" s="54" t="s">
        <v>28</v>
      </c>
      <c r="I4" s="54">
        <v>5</v>
      </c>
      <c r="J4" s="54" t="s">
        <v>30</v>
      </c>
      <c r="K4" s="102" t="s">
        <v>29</v>
      </c>
      <c r="L4" s="102"/>
      <c r="M4" s="102"/>
      <c r="N4" s="102"/>
    </row>
    <row r="5" spans="1:14" ht="24.75" thickBot="1">
      <c r="A5" s="103"/>
      <c r="B5" s="103"/>
      <c r="C5" s="55" t="s">
        <v>27</v>
      </c>
      <c r="D5" s="103"/>
      <c r="E5" s="103"/>
      <c r="F5" s="103"/>
      <c r="G5" s="103"/>
      <c r="H5" s="55" t="s">
        <v>29</v>
      </c>
      <c r="I5" s="55">
        <v>0</v>
      </c>
      <c r="J5" s="55" t="s">
        <v>29</v>
      </c>
      <c r="K5" s="103"/>
      <c r="L5" s="103"/>
      <c r="M5" s="103"/>
      <c r="N5" s="103"/>
    </row>
    <row r="6" spans="1:14" ht="24">
      <c r="A6" s="100" t="s">
        <v>31</v>
      </c>
      <c r="B6" s="100"/>
      <c r="C6" s="52" t="s">
        <v>32</v>
      </c>
      <c r="D6" s="100"/>
      <c r="E6" s="100" t="s">
        <v>20</v>
      </c>
      <c r="F6" s="100"/>
      <c r="G6" s="100" t="s">
        <v>34</v>
      </c>
      <c r="H6" s="52" t="s">
        <v>35</v>
      </c>
      <c r="I6" s="52">
        <v>5</v>
      </c>
      <c r="J6" s="52" t="s">
        <v>37</v>
      </c>
      <c r="K6" s="100" t="s">
        <v>39</v>
      </c>
      <c r="L6" s="100"/>
      <c r="M6" s="100"/>
      <c r="N6" s="100"/>
    </row>
    <row r="7" spans="1:14" ht="24.75" thickBot="1">
      <c r="A7" s="101"/>
      <c r="B7" s="101"/>
      <c r="C7" s="53" t="s">
        <v>33</v>
      </c>
      <c r="D7" s="101"/>
      <c r="E7" s="101"/>
      <c r="F7" s="101"/>
      <c r="G7" s="101"/>
      <c r="H7" s="53" t="s">
        <v>36</v>
      </c>
      <c r="I7" s="53">
        <v>155</v>
      </c>
      <c r="J7" s="53" t="s">
        <v>38</v>
      </c>
      <c r="K7" s="101"/>
      <c r="L7" s="101"/>
      <c r="M7" s="101"/>
      <c r="N7" s="101"/>
    </row>
    <row r="8" spans="1:14" ht="24">
      <c r="A8" s="102" t="s">
        <v>40</v>
      </c>
      <c r="B8" s="102"/>
      <c r="C8" s="54" t="s">
        <v>26</v>
      </c>
      <c r="D8" s="102"/>
      <c r="E8" s="102" t="s">
        <v>42</v>
      </c>
      <c r="F8" s="102"/>
      <c r="G8" s="102" t="s">
        <v>43</v>
      </c>
      <c r="H8" s="54" t="s">
        <v>44</v>
      </c>
      <c r="I8" s="54">
        <v>105</v>
      </c>
      <c r="J8" s="54" t="s">
        <v>46</v>
      </c>
      <c r="K8" s="102" t="s">
        <v>47</v>
      </c>
      <c r="L8" s="102"/>
      <c r="M8" s="102"/>
      <c r="N8" s="102"/>
    </row>
    <row r="9" spans="1:14" ht="24.75" thickBot="1">
      <c r="A9" s="103"/>
      <c r="B9" s="103"/>
      <c r="C9" s="55" t="s">
        <v>41</v>
      </c>
      <c r="D9" s="103"/>
      <c r="E9" s="103"/>
      <c r="F9" s="103"/>
      <c r="G9" s="103"/>
      <c r="H9" s="55" t="s">
        <v>45</v>
      </c>
      <c r="I9" s="55">
        <v>5</v>
      </c>
      <c r="J9" s="55" t="s">
        <v>47</v>
      </c>
      <c r="K9" s="103"/>
      <c r="L9" s="103"/>
      <c r="M9" s="103"/>
      <c r="N9" s="103"/>
    </row>
    <row r="10" spans="1:14" ht="15">
      <c r="A10" s="100" t="s">
        <v>48</v>
      </c>
      <c r="B10" s="100"/>
      <c r="C10" s="52" t="s">
        <v>49</v>
      </c>
      <c r="D10" s="100"/>
      <c r="E10" s="100" t="s">
        <v>20</v>
      </c>
      <c r="F10" s="100"/>
      <c r="G10" s="100"/>
      <c r="H10" s="52" t="s">
        <v>51</v>
      </c>
      <c r="I10" s="52">
        <v>10</v>
      </c>
      <c r="J10" s="52" t="s">
        <v>53</v>
      </c>
      <c r="K10" s="100" t="s">
        <v>55</v>
      </c>
      <c r="L10" s="100"/>
      <c r="M10" s="100"/>
      <c r="N10" s="100"/>
    </row>
    <row r="11" spans="1:14" ht="15.75" thickBot="1">
      <c r="A11" s="101"/>
      <c r="B11" s="101"/>
      <c r="C11" s="53" t="s">
        <v>50</v>
      </c>
      <c r="D11" s="101"/>
      <c r="E11" s="101"/>
      <c r="F11" s="101"/>
      <c r="G11" s="101"/>
      <c r="H11" s="53" t="s">
        <v>52</v>
      </c>
      <c r="I11" s="53">
        <v>15</v>
      </c>
      <c r="J11" s="53" t="s">
        <v>54</v>
      </c>
      <c r="K11" s="101"/>
      <c r="L11" s="101"/>
      <c r="M11" s="101"/>
      <c r="N11" s="101"/>
    </row>
    <row r="12" spans="1:14" ht="15">
      <c r="A12" s="102" t="s">
        <v>56</v>
      </c>
      <c r="B12" s="102"/>
      <c r="C12" s="54" t="s">
        <v>57</v>
      </c>
      <c r="D12" s="102"/>
      <c r="E12" s="102" t="s">
        <v>59</v>
      </c>
      <c r="F12" s="102"/>
      <c r="G12" s="102" t="s">
        <v>60</v>
      </c>
      <c r="H12" s="54" t="s">
        <v>61</v>
      </c>
      <c r="I12" s="54">
        <v>65</v>
      </c>
      <c r="J12" s="54" t="s">
        <v>63</v>
      </c>
      <c r="K12" s="102" t="s">
        <v>64</v>
      </c>
      <c r="L12" s="102"/>
      <c r="M12" s="102"/>
      <c r="N12" s="102"/>
    </row>
    <row r="13" spans="1:14" ht="24.75" thickBot="1">
      <c r="A13" s="103"/>
      <c r="B13" s="103"/>
      <c r="C13" s="55" t="s">
        <v>58</v>
      </c>
      <c r="D13" s="103"/>
      <c r="E13" s="103"/>
      <c r="F13" s="103"/>
      <c r="G13" s="103"/>
      <c r="H13" s="55" t="s">
        <v>62</v>
      </c>
      <c r="I13" s="55">
        <v>5</v>
      </c>
      <c r="J13" s="55" t="s">
        <v>64</v>
      </c>
      <c r="K13" s="103"/>
      <c r="L13" s="103"/>
      <c r="M13" s="103"/>
      <c r="N13" s="103"/>
    </row>
    <row r="14" spans="1:14" ht="15">
      <c r="A14" s="100" t="s">
        <v>65</v>
      </c>
      <c r="B14" s="100"/>
      <c r="C14" s="52" t="s">
        <v>50</v>
      </c>
      <c r="D14" s="100"/>
      <c r="E14" s="100" t="s">
        <v>59</v>
      </c>
      <c r="F14" s="100"/>
      <c r="G14" s="100"/>
      <c r="H14" s="52" t="s">
        <v>66</v>
      </c>
      <c r="I14" s="52">
        <v>10</v>
      </c>
      <c r="J14" s="52" t="s">
        <v>68</v>
      </c>
      <c r="K14" s="100" t="s">
        <v>67</v>
      </c>
      <c r="L14" s="100"/>
      <c r="M14" s="100"/>
      <c r="N14" s="100"/>
    </row>
    <row r="15" spans="1:14" ht="24.75" thickBot="1">
      <c r="A15" s="101"/>
      <c r="B15" s="101"/>
      <c r="C15" s="53" t="s">
        <v>14</v>
      </c>
      <c r="D15" s="101"/>
      <c r="E15" s="101"/>
      <c r="F15" s="101"/>
      <c r="G15" s="101"/>
      <c r="H15" s="53" t="s">
        <v>67</v>
      </c>
      <c r="I15" s="53">
        <v>0</v>
      </c>
      <c r="J15" s="53" t="s">
        <v>67</v>
      </c>
      <c r="K15" s="101"/>
      <c r="L15" s="101"/>
      <c r="M15" s="101"/>
      <c r="N15" s="101"/>
    </row>
    <row r="16" spans="1:14" ht="24">
      <c r="A16" s="102" t="s">
        <v>69</v>
      </c>
      <c r="B16" s="102"/>
      <c r="C16" s="54" t="s">
        <v>70</v>
      </c>
      <c r="D16" s="102"/>
      <c r="E16" s="102" t="s">
        <v>42</v>
      </c>
      <c r="F16" s="102"/>
      <c r="G16" s="102"/>
      <c r="H16" s="102" t="s">
        <v>71</v>
      </c>
      <c r="I16" s="102">
        <v>15</v>
      </c>
      <c r="J16" s="102" t="s">
        <v>72</v>
      </c>
      <c r="K16" s="102" t="s">
        <v>72</v>
      </c>
      <c r="L16" s="102"/>
      <c r="M16" s="102"/>
      <c r="N16" s="102"/>
    </row>
    <row r="17" spans="1:14" ht="24.75" thickBot="1">
      <c r="A17" s="103"/>
      <c r="B17" s="103"/>
      <c r="C17" s="55" t="s">
        <v>70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4">
      <c r="A18" s="100" t="s">
        <v>73</v>
      </c>
      <c r="B18" s="100"/>
      <c r="C18" s="52" t="s">
        <v>74</v>
      </c>
      <c r="D18" s="100"/>
      <c r="E18" s="100" t="s">
        <v>20</v>
      </c>
      <c r="F18" s="100"/>
      <c r="G18" s="100" t="s">
        <v>76</v>
      </c>
      <c r="H18" s="52" t="s">
        <v>77</v>
      </c>
      <c r="I18" s="52">
        <v>50</v>
      </c>
      <c r="J18" s="52" t="s">
        <v>79</v>
      </c>
      <c r="K18" s="100" t="s">
        <v>80</v>
      </c>
      <c r="L18" s="100"/>
      <c r="M18" s="100"/>
      <c r="N18" s="100"/>
    </row>
    <row r="19" spans="1:14" ht="24.75" thickBot="1">
      <c r="A19" s="101"/>
      <c r="B19" s="101"/>
      <c r="C19" s="53" t="s">
        <v>75</v>
      </c>
      <c r="D19" s="101"/>
      <c r="E19" s="101"/>
      <c r="F19" s="101"/>
      <c r="G19" s="101"/>
      <c r="H19" s="53" t="s">
        <v>78</v>
      </c>
      <c r="I19" s="53">
        <v>60</v>
      </c>
      <c r="J19" s="53" t="s">
        <v>80</v>
      </c>
      <c r="K19" s="101"/>
      <c r="L19" s="101"/>
      <c r="M19" s="101"/>
      <c r="N19" s="101"/>
    </row>
    <row r="20" spans="1:14" ht="36">
      <c r="A20" s="102" t="s">
        <v>81</v>
      </c>
      <c r="B20" s="102"/>
      <c r="C20" s="54" t="s">
        <v>82</v>
      </c>
      <c r="D20" s="102"/>
      <c r="E20" s="102" t="s">
        <v>59</v>
      </c>
      <c r="F20" s="102"/>
      <c r="G20" s="102"/>
      <c r="H20" s="54" t="s">
        <v>84</v>
      </c>
      <c r="I20" s="54">
        <v>60</v>
      </c>
      <c r="J20" s="54" t="s">
        <v>86</v>
      </c>
      <c r="K20" s="102" t="s">
        <v>88</v>
      </c>
      <c r="L20" s="102"/>
      <c r="M20" s="102"/>
      <c r="N20" s="102"/>
    </row>
    <row r="21" spans="1:14" ht="15.75" thickBot="1">
      <c r="A21" s="103"/>
      <c r="B21" s="103"/>
      <c r="C21" s="55" t="s">
        <v>83</v>
      </c>
      <c r="D21" s="103"/>
      <c r="E21" s="103"/>
      <c r="F21" s="103"/>
      <c r="G21" s="103"/>
      <c r="H21" s="55" t="s">
        <v>85</v>
      </c>
      <c r="I21" s="55">
        <v>115</v>
      </c>
      <c r="J21" s="55" t="s">
        <v>87</v>
      </c>
      <c r="K21" s="103"/>
      <c r="L21" s="103"/>
      <c r="M21" s="103"/>
      <c r="N21" s="103"/>
    </row>
    <row r="22" spans="1:14" ht="24">
      <c r="A22" s="100" t="s">
        <v>89</v>
      </c>
      <c r="B22" s="100"/>
      <c r="C22" s="52" t="s">
        <v>90</v>
      </c>
      <c r="D22" s="100"/>
      <c r="E22" s="100" t="s">
        <v>20</v>
      </c>
      <c r="F22" s="100"/>
      <c r="G22" s="100" t="s">
        <v>13</v>
      </c>
      <c r="H22" s="52" t="s">
        <v>92</v>
      </c>
      <c r="I22" s="52">
        <v>310</v>
      </c>
      <c r="J22" s="52" t="s">
        <v>94</v>
      </c>
      <c r="K22" s="100" t="s">
        <v>95</v>
      </c>
      <c r="L22" s="100"/>
      <c r="M22" s="100"/>
      <c r="N22" s="100"/>
    </row>
    <row r="23" spans="1:14" ht="24.75" thickBot="1">
      <c r="A23" s="101"/>
      <c r="B23" s="101"/>
      <c r="C23" s="53" t="s">
        <v>91</v>
      </c>
      <c r="D23" s="101"/>
      <c r="E23" s="101"/>
      <c r="F23" s="101"/>
      <c r="G23" s="101"/>
      <c r="H23" s="53" t="s">
        <v>93</v>
      </c>
      <c r="I23" s="53">
        <v>20</v>
      </c>
      <c r="J23" s="53" t="s">
        <v>95</v>
      </c>
      <c r="K23" s="101"/>
      <c r="L23" s="101"/>
      <c r="M23" s="101"/>
      <c r="N23" s="101"/>
    </row>
    <row r="24" spans="1:14" ht="24">
      <c r="A24" s="102" t="s">
        <v>96</v>
      </c>
      <c r="B24" s="102"/>
      <c r="C24" s="54" t="s">
        <v>97</v>
      </c>
      <c r="D24" s="102"/>
      <c r="E24" s="102" t="s">
        <v>42</v>
      </c>
      <c r="F24" s="102"/>
      <c r="G24" s="102" t="s">
        <v>99</v>
      </c>
      <c r="H24" s="54" t="s">
        <v>100</v>
      </c>
      <c r="I24" s="54">
        <v>55</v>
      </c>
      <c r="J24" s="102" t="s">
        <v>101</v>
      </c>
      <c r="K24" s="102" t="s">
        <v>102</v>
      </c>
      <c r="L24" s="102"/>
      <c r="M24" s="102"/>
      <c r="N24" s="102"/>
    </row>
    <row r="25" spans="1:14" ht="24.75" thickBot="1">
      <c r="A25" s="103"/>
      <c r="B25" s="103"/>
      <c r="C25" s="55" t="s">
        <v>98</v>
      </c>
      <c r="D25" s="103"/>
      <c r="E25" s="103"/>
      <c r="F25" s="103"/>
      <c r="G25" s="103"/>
      <c r="H25" s="55">
        <v>0</v>
      </c>
      <c r="I25" s="55">
        <v>0</v>
      </c>
      <c r="J25" s="103"/>
      <c r="K25" s="103"/>
      <c r="L25" s="103"/>
      <c r="M25" s="103"/>
      <c r="N25" s="103"/>
    </row>
    <row r="26" spans="1:14" ht="36">
      <c r="A26" s="100" t="s">
        <v>103</v>
      </c>
      <c r="B26" s="100"/>
      <c r="C26" s="52" t="s">
        <v>104</v>
      </c>
      <c r="D26" s="100"/>
      <c r="E26" s="100" t="s">
        <v>59</v>
      </c>
      <c r="F26" s="100"/>
      <c r="G26" s="100" t="s">
        <v>106</v>
      </c>
      <c r="H26" s="52" t="s">
        <v>107</v>
      </c>
      <c r="I26" s="52">
        <v>60</v>
      </c>
      <c r="J26" s="52" t="s">
        <v>108</v>
      </c>
      <c r="K26" s="100" t="s">
        <v>110</v>
      </c>
      <c r="L26" s="100"/>
      <c r="M26" s="100"/>
      <c r="N26" s="100"/>
    </row>
    <row r="27" spans="1:14" ht="24.75" thickBot="1">
      <c r="A27" s="101"/>
      <c r="B27" s="101"/>
      <c r="C27" s="53" t="s">
        <v>105</v>
      </c>
      <c r="D27" s="101"/>
      <c r="E27" s="101"/>
      <c r="F27" s="101"/>
      <c r="G27" s="101"/>
      <c r="H27" s="53">
        <v>0</v>
      </c>
      <c r="I27" s="53">
        <v>999</v>
      </c>
      <c r="J27" s="53" t="s">
        <v>109</v>
      </c>
      <c r="K27" s="101"/>
      <c r="L27" s="101"/>
      <c r="M27" s="101"/>
      <c r="N27" s="101"/>
    </row>
    <row r="28" spans="1:14" ht="36">
      <c r="A28" s="102" t="s">
        <v>111</v>
      </c>
      <c r="B28" s="102"/>
      <c r="C28" s="54" t="s">
        <v>82</v>
      </c>
      <c r="D28" s="102"/>
      <c r="E28" s="102" t="s">
        <v>113</v>
      </c>
      <c r="F28" s="102"/>
      <c r="G28" s="102"/>
      <c r="H28" s="54" t="s">
        <v>114</v>
      </c>
      <c r="I28" s="54">
        <v>130</v>
      </c>
      <c r="J28" s="54" t="s">
        <v>116</v>
      </c>
      <c r="K28" s="102" t="s">
        <v>117</v>
      </c>
      <c r="L28" s="102"/>
      <c r="M28" s="102"/>
      <c r="N28" s="102"/>
    </row>
    <row r="29" spans="1:14" ht="24.75" thickBot="1">
      <c r="A29" s="103"/>
      <c r="B29" s="103"/>
      <c r="C29" s="55" t="s">
        <v>112</v>
      </c>
      <c r="D29" s="103"/>
      <c r="E29" s="103"/>
      <c r="F29" s="103"/>
      <c r="G29" s="103"/>
      <c r="H29" s="55" t="s">
        <v>115</v>
      </c>
      <c r="I29" s="55">
        <v>15</v>
      </c>
      <c r="J29" s="55" t="s">
        <v>117</v>
      </c>
      <c r="K29" s="103"/>
      <c r="L29" s="103"/>
      <c r="M29" s="103"/>
      <c r="N29" s="103"/>
    </row>
    <row r="30" spans="1:14" ht="15">
      <c r="A30" s="100" t="s">
        <v>118</v>
      </c>
      <c r="B30" s="100"/>
      <c r="C30" s="52" t="s">
        <v>119</v>
      </c>
      <c r="D30" s="100"/>
      <c r="E30" s="100" t="s">
        <v>113</v>
      </c>
      <c r="F30" s="100"/>
      <c r="G30" s="100" t="s">
        <v>121</v>
      </c>
      <c r="H30" s="52" t="s">
        <v>122</v>
      </c>
      <c r="I30" s="52">
        <v>75</v>
      </c>
      <c r="J30" s="52" t="s">
        <v>124</v>
      </c>
      <c r="K30" s="100" t="s">
        <v>126</v>
      </c>
      <c r="L30" s="100"/>
      <c r="M30" s="100"/>
      <c r="N30" s="100"/>
    </row>
    <row r="31" spans="1:14" ht="24.75" thickBot="1">
      <c r="A31" s="101"/>
      <c r="B31" s="101"/>
      <c r="C31" s="53" t="s">
        <v>120</v>
      </c>
      <c r="D31" s="101"/>
      <c r="E31" s="101"/>
      <c r="F31" s="101"/>
      <c r="G31" s="101"/>
      <c r="H31" s="53" t="s">
        <v>123</v>
      </c>
      <c r="I31" s="53">
        <v>105</v>
      </c>
      <c r="J31" s="53" t="s">
        <v>125</v>
      </c>
      <c r="K31" s="101"/>
      <c r="L31" s="101"/>
      <c r="M31" s="101"/>
      <c r="N31" s="101"/>
    </row>
    <row r="32" spans="1:14" ht="23.25" customHeight="1">
      <c r="A32" s="102" t="s">
        <v>127</v>
      </c>
      <c r="B32" s="102"/>
      <c r="C32" s="54" t="s">
        <v>128</v>
      </c>
      <c r="D32" s="102"/>
      <c r="E32" s="102" t="s">
        <v>20</v>
      </c>
      <c r="F32" s="102"/>
      <c r="G32" s="102" t="s">
        <v>130</v>
      </c>
      <c r="H32" s="54" t="s">
        <v>131</v>
      </c>
      <c r="I32" s="54">
        <v>105</v>
      </c>
      <c r="J32" s="102" t="s">
        <v>132</v>
      </c>
      <c r="K32" s="102" t="s">
        <v>133</v>
      </c>
      <c r="L32" s="102"/>
      <c r="M32" s="102"/>
      <c r="N32" s="102"/>
    </row>
    <row r="33" spans="1:14" ht="24.75" thickBot="1">
      <c r="A33" s="103"/>
      <c r="B33" s="103"/>
      <c r="C33" s="55" t="s">
        <v>129</v>
      </c>
      <c r="D33" s="103"/>
      <c r="E33" s="103"/>
      <c r="F33" s="103"/>
      <c r="G33" s="103"/>
      <c r="H33" s="55">
        <v>0</v>
      </c>
      <c r="I33" s="55">
        <v>999</v>
      </c>
      <c r="J33" s="103"/>
      <c r="K33" s="103"/>
      <c r="L33" s="103"/>
      <c r="M33" s="103"/>
      <c r="N33" s="103"/>
    </row>
    <row r="34" spans="1:14" ht="36">
      <c r="A34" s="100" t="s">
        <v>134</v>
      </c>
      <c r="B34" s="100"/>
      <c r="C34" s="52" t="s">
        <v>104</v>
      </c>
      <c r="D34" s="100"/>
      <c r="E34" s="100" t="s">
        <v>113</v>
      </c>
      <c r="F34" s="100"/>
      <c r="G34" s="100" t="s">
        <v>136</v>
      </c>
      <c r="H34" s="52">
        <v>0</v>
      </c>
      <c r="I34" s="52">
        <v>999</v>
      </c>
      <c r="J34" s="52" t="s">
        <v>138</v>
      </c>
      <c r="K34" s="100" t="s">
        <v>139</v>
      </c>
      <c r="L34" s="100"/>
      <c r="M34" s="100"/>
      <c r="N34" s="100"/>
    </row>
    <row r="35" spans="1:14" ht="24.75" thickBot="1">
      <c r="A35" s="101"/>
      <c r="B35" s="101"/>
      <c r="C35" s="53" t="s">
        <v>135</v>
      </c>
      <c r="D35" s="101"/>
      <c r="E35" s="101"/>
      <c r="F35" s="101"/>
      <c r="G35" s="101"/>
      <c r="H35" s="53" t="s">
        <v>137</v>
      </c>
      <c r="I35" s="53">
        <v>105</v>
      </c>
      <c r="J35" s="53" t="s">
        <v>139</v>
      </c>
      <c r="K35" s="101"/>
      <c r="L35" s="101"/>
      <c r="M35" s="101"/>
      <c r="N35" s="101"/>
    </row>
    <row r="36" spans="1:14" ht="36">
      <c r="A36" s="102" t="s">
        <v>140</v>
      </c>
      <c r="B36" s="102"/>
      <c r="C36" s="54" t="s">
        <v>141</v>
      </c>
      <c r="D36" s="102"/>
      <c r="E36" s="102" t="s">
        <v>113</v>
      </c>
      <c r="F36" s="102"/>
      <c r="G36" s="102" t="s">
        <v>143</v>
      </c>
      <c r="H36" s="54">
        <v>0</v>
      </c>
      <c r="I36" s="54">
        <v>999</v>
      </c>
      <c r="J36" s="54" t="s">
        <v>138</v>
      </c>
      <c r="K36" s="102" t="s">
        <v>145</v>
      </c>
      <c r="L36" s="102"/>
      <c r="M36" s="102"/>
      <c r="N36" s="102"/>
    </row>
    <row r="37" spans="1:14" ht="24.75" thickBot="1">
      <c r="A37" s="103"/>
      <c r="B37" s="103"/>
      <c r="C37" s="55" t="s">
        <v>142</v>
      </c>
      <c r="D37" s="103"/>
      <c r="E37" s="103"/>
      <c r="F37" s="103"/>
      <c r="G37" s="103"/>
      <c r="H37" s="55" t="s">
        <v>144</v>
      </c>
      <c r="I37" s="55">
        <v>110</v>
      </c>
      <c r="J37" s="55" t="s">
        <v>145</v>
      </c>
      <c r="K37" s="103"/>
      <c r="L37" s="103"/>
      <c r="M37" s="103"/>
      <c r="N37" s="103"/>
    </row>
    <row r="38" spans="1:14" ht="24">
      <c r="A38" s="100" t="s">
        <v>146</v>
      </c>
      <c r="B38" s="100"/>
      <c r="C38" s="52" t="s">
        <v>147</v>
      </c>
      <c r="D38" s="100"/>
      <c r="E38" s="100" t="s">
        <v>59</v>
      </c>
      <c r="F38" s="100"/>
      <c r="G38" s="100"/>
      <c r="H38" s="52" t="s">
        <v>149</v>
      </c>
      <c r="I38" s="52">
        <v>205</v>
      </c>
      <c r="J38" s="52" t="s">
        <v>151</v>
      </c>
      <c r="K38" s="100" t="s">
        <v>153</v>
      </c>
      <c r="L38" s="100"/>
      <c r="M38" s="100"/>
      <c r="N38" s="100"/>
    </row>
    <row r="39" spans="1:14" ht="24.75" thickBot="1">
      <c r="A39" s="101"/>
      <c r="B39" s="101"/>
      <c r="C39" s="53" t="s">
        <v>148</v>
      </c>
      <c r="D39" s="101"/>
      <c r="E39" s="101"/>
      <c r="F39" s="101"/>
      <c r="G39" s="101"/>
      <c r="H39" s="53" t="s">
        <v>150</v>
      </c>
      <c r="I39" s="53">
        <v>150</v>
      </c>
      <c r="J39" s="53" t="s">
        <v>152</v>
      </c>
      <c r="K39" s="101"/>
      <c r="L39" s="101"/>
      <c r="M39" s="101"/>
      <c r="N39" s="101"/>
    </row>
    <row r="40" spans="1:14" ht="24">
      <c r="A40" s="102" t="s">
        <v>154</v>
      </c>
      <c r="B40" s="102"/>
      <c r="C40" s="54" t="s">
        <v>16</v>
      </c>
      <c r="D40" s="102"/>
      <c r="E40" s="102" t="s">
        <v>42</v>
      </c>
      <c r="F40" s="102"/>
      <c r="G40" s="102" t="s">
        <v>156</v>
      </c>
      <c r="H40" s="54" t="s">
        <v>157</v>
      </c>
      <c r="I40" s="54">
        <v>365</v>
      </c>
      <c r="J40" s="54" t="s">
        <v>159</v>
      </c>
      <c r="K40" s="102" t="s">
        <v>161</v>
      </c>
      <c r="L40" s="102"/>
      <c r="M40" s="102"/>
      <c r="N40" s="102"/>
    </row>
    <row r="41" spans="1:14" ht="24.75" thickBot="1">
      <c r="A41" s="103"/>
      <c r="B41" s="103"/>
      <c r="C41" s="55" t="s">
        <v>155</v>
      </c>
      <c r="D41" s="103"/>
      <c r="E41" s="103"/>
      <c r="F41" s="103"/>
      <c r="G41" s="103"/>
      <c r="H41" s="55" t="s">
        <v>158</v>
      </c>
      <c r="I41" s="55">
        <v>560</v>
      </c>
      <c r="J41" s="55" t="s">
        <v>160</v>
      </c>
      <c r="K41" s="103"/>
      <c r="L41" s="103"/>
      <c r="M41" s="103"/>
      <c r="N41" s="103"/>
    </row>
    <row r="42" spans="1:14" ht="24">
      <c r="A42" s="100" t="s">
        <v>162</v>
      </c>
      <c r="B42" s="100"/>
      <c r="C42" s="52" t="s">
        <v>163</v>
      </c>
      <c r="D42" s="100"/>
      <c r="E42" s="100" t="s">
        <v>20</v>
      </c>
      <c r="F42" s="100"/>
      <c r="G42" s="100" t="s">
        <v>164</v>
      </c>
      <c r="H42" s="52" t="s">
        <v>165</v>
      </c>
      <c r="I42" s="52">
        <v>465</v>
      </c>
      <c r="J42" s="52" t="s">
        <v>167</v>
      </c>
      <c r="K42" s="100" t="s">
        <v>169</v>
      </c>
      <c r="L42" s="100"/>
      <c r="M42" s="100"/>
      <c r="N42" s="100"/>
    </row>
    <row r="43" spans="1:14" ht="24.75" thickBot="1">
      <c r="A43" s="101"/>
      <c r="B43" s="101"/>
      <c r="C43" s="53" t="s">
        <v>163</v>
      </c>
      <c r="D43" s="101"/>
      <c r="E43" s="101"/>
      <c r="F43" s="101"/>
      <c r="G43" s="101"/>
      <c r="H43" s="53" t="s">
        <v>166</v>
      </c>
      <c r="I43" s="53">
        <v>465</v>
      </c>
      <c r="J43" s="53" t="s">
        <v>168</v>
      </c>
      <c r="K43" s="101"/>
      <c r="L43" s="101"/>
      <c r="M43" s="101"/>
      <c r="N43" s="101"/>
    </row>
    <row r="44" spans="1:14" ht="15">
      <c r="A44" s="102" t="s">
        <v>170</v>
      </c>
      <c r="B44" s="102"/>
      <c r="C44" s="54" t="s">
        <v>171</v>
      </c>
      <c r="D44" s="102"/>
      <c r="E44" s="102" t="s">
        <v>20</v>
      </c>
      <c r="F44" s="102"/>
      <c r="G44" s="102" t="s">
        <v>173</v>
      </c>
      <c r="H44" s="54">
        <v>0</v>
      </c>
      <c r="I44" s="54">
        <v>999</v>
      </c>
      <c r="J44" s="54" t="s">
        <v>174</v>
      </c>
      <c r="K44" s="102" t="s">
        <v>175</v>
      </c>
      <c r="L44" s="102"/>
      <c r="M44" s="102"/>
      <c r="N44" s="102"/>
    </row>
    <row r="45" spans="1:14" ht="15.75" thickBot="1">
      <c r="A45" s="103"/>
      <c r="B45" s="103"/>
      <c r="C45" s="55" t="s">
        <v>172</v>
      </c>
      <c r="D45" s="103"/>
      <c r="E45" s="103"/>
      <c r="F45" s="103"/>
      <c r="G45" s="103"/>
      <c r="H45" s="55">
        <v>0</v>
      </c>
      <c r="I45" s="55">
        <v>999</v>
      </c>
      <c r="J45" s="55" t="s">
        <v>109</v>
      </c>
      <c r="K45" s="103"/>
      <c r="L45" s="103"/>
      <c r="M45" s="103"/>
      <c r="N45" s="103"/>
    </row>
    <row r="46" spans="1:14" ht="24">
      <c r="A46" s="100" t="s">
        <v>176</v>
      </c>
      <c r="B46" s="100"/>
      <c r="C46" s="52" t="s">
        <v>97</v>
      </c>
      <c r="D46" s="100"/>
      <c r="E46" s="100" t="s">
        <v>20</v>
      </c>
      <c r="F46" s="100"/>
      <c r="G46" s="100" t="s">
        <v>7</v>
      </c>
      <c r="H46" s="52">
        <v>0</v>
      </c>
      <c r="I46" s="52">
        <v>0</v>
      </c>
      <c r="J46" s="51"/>
      <c r="K46" s="51"/>
      <c r="L46" s="51"/>
      <c r="M46" s="51"/>
      <c r="N46" s="51"/>
    </row>
    <row r="47" spans="1:14" ht="36.75" thickBot="1">
      <c r="A47" s="101"/>
      <c r="B47" s="101"/>
      <c r="C47" s="53" t="s">
        <v>177</v>
      </c>
      <c r="D47" s="101"/>
      <c r="E47" s="101"/>
      <c r="F47" s="101"/>
      <c r="G47" s="101"/>
      <c r="H47" s="53">
        <v>0</v>
      </c>
      <c r="I47" s="53">
        <v>0</v>
      </c>
      <c r="J47" s="51"/>
      <c r="K47" s="51"/>
      <c r="L47" s="51"/>
      <c r="M47" s="51"/>
      <c r="N47" s="51"/>
    </row>
  </sheetData>
  <sheetProtection/>
  <mergeCells count="231">
    <mergeCell ref="K2:K3"/>
    <mergeCell ref="G4:G5"/>
    <mergeCell ref="A2:A3"/>
    <mergeCell ref="B2:B3"/>
    <mergeCell ref="D2:D3"/>
    <mergeCell ref="E2:E3"/>
    <mergeCell ref="F2:F3"/>
    <mergeCell ref="G2:G3"/>
    <mergeCell ref="K4:K5"/>
    <mergeCell ref="D4:D5"/>
    <mergeCell ref="E4:E5"/>
    <mergeCell ref="F4:F5"/>
    <mergeCell ref="A4:A5"/>
    <mergeCell ref="B4:B5"/>
    <mergeCell ref="K6:K7"/>
    <mergeCell ref="D6:D7"/>
    <mergeCell ref="E6:E7"/>
    <mergeCell ref="F6:F7"/>
    <mergeCell ref="A6:A7"/>
    <mergeCell ref="B6:B7"/>
    <mergeCell ref="K10:K11"/>
    <mergeCell ref="G12:G13"/>
    <mergeCell ref="A10:A11"/>
    <mergeCell ref="B10:B11"/>
    <mergeCell ref="K8:K9"/>
    <mergeCell ref="A8:A9"/>
    <mergeCell ref="B8:B9"/>
    <mergeCell ref="K12:K13"/>
    <mergeCell ref="D12:D13"/>
    <mergeCell ref="E12:E13"/>
    <mergeCell ref="F12:F13"/>
    <mergeCell ref="A12:A13"/>
    <mergeCell ref="B12:B13"/>
    <mergeCell ref="K14:K15"/>
    <mergeCell ref="D14:D15"/>
    <mergeCell ref="E14:E15"/>
    <mergeCell ref="F14:F15"/>
    <mergeCell ref="A14:A15"/>
    <mergeCell ref="B14:B15"/>
    <mergeCell ref="K16:K17"/>
    <mergeCell ref="J16:J17"/>
    <mergeCell ref="I16:I17"/>
    <mergeCell ref="H16:H17"/>
    <mergeCell ref="A16:A17"/>
    <mergeCell ref="B16:B17"/>
    <mergeCell ref="K18:K19"/>
    <mergeCell ref="A18:A19"/>
    <mergeCell ref="B18:B19"/>
    <mergeCell ref="D18:D19"/>
    <mergeCell ref="E18:E19"/>
    <mergeCell ref="F18:F19"/>
    <mergeCell ref="K20:K21"/>
    <mergeCell ref="G20:G21"/>
    <mergeCell ref="A20:A21"/>
    <mergeCell ref="B20:B21"/>
    <mergeCell ref="D20:D21"/>
    <mergeCell ref="E20:E21"/>
    <mergeCell ref="F20:F21"/>
    <mergeCell ref="K22:K23"/>
    <mergeCell ref="G22:G23"/>
    <mergeCell ref="A22:A23"/>
    <mergeCell ref="B22:B23"/>
    <mergeCell ref="D22:D23"/>
    <mergeCell ref="E22:E23"/>
    <mergeCell ref="F22:F23"/>
    <mergeCell ref="K24:K25"/>
    <mergeCell ref="J24:J25"/>
    <mergeCell ref="G24:G25"/>
    <mergeCell ref="A24:A25"/>
    <mergeCell ref="B24:B25"/>
    <mergeCell ref="D24:D25"/>
    <mergeCell ref="E24:E25"/>
    <mergeCell ref="F24:F25"/>
    <mergeCell ref="K26:K27"/>
    <mergeCell ref="F26:F27"/>
    <mergeCell ref="G26:G27"/>
    <mergeCell ref="A26:A27"/>
    <mergeCell ref="B26:B27"/>
    <mergeCell ref="D26:D27"/>
    <mergeCell ref="E26:E27"/>
    <mergeCell ref="K28:K29"/>
    <mergeCell ref="F28:F29"/>
    <mergeCell ref="G28:G29"/>
    <mergeCell ref="A28:A29"/>
    <mergeCell ref="B28:B29"/>
    <mergeCell ref="D28:D29"/>
    <mergeCell ref="E28:E29"/>
    <mergeCell ref="K30:K31"/>
    <mergeCell ref="F30:F31"/>
    <mergeCell ref="G30:G31"/>
    <mergeCell ref="A30:A31"/>
    <mergeCell ref="B30:B31"/>
    <mergeCell ref="D30:D31"/>
    <mergeCell ref="E30:E31"/>
    <mergeCell ref="K32:K33"/>
    <mergeCell ref="J32:J33"/>
    <mergeCell ref="F32:F33"/>
    <mergeCell ref="G32:G33"/>
    <mergeCell ref="A32:A33"/>
    <mergeCell ref="B32:B33"/>
    <mergeCell ref="D32:D33"/>
    <mergeCell ref="E32:E33"/>
    <mergeCell ref="K34:K35"/>
    <mergeCell ref="E34:E35"/>
    <mergeCell ref="F34:F35"/>
    <mergeCell ref="G34:G35"/>
    <mergeCell ref="A34:A35"/>
    <mergeCell ref="B34:B35"/>
    <mergeCell ref="D34:D35"/>
    <mergeCell ref="K36:K37"/>
    <mergeCell ref="E36:E37"/>
    <mergeCell ref="F36:F37"/>
    <mergeCell ref="G36:G37"/>
    <mergeCell ref="A36:A37"/>
    <mergeCell ref="B36:B37"/>
    <mergeCell ref="D36:D37"/>
    <mergeCell ref="K38:K39"/>
    <mergeCell ref="E38:E39"/>
    <mergeCell ref="F38:F39"/>
    <mergeCell ref="G38:G39"/>
    <mergeCell ref="A38:A39"/>
    <mergeCell ref="B38:B39"/>
    <mergeCell ref="D38:D39"/>
    <mergeCell ref="A42:A43"/>
    <mergeCell ref="B42:B43"/>
    <mergeCell ref="D42:D43"/>
    <mergeCell ref="K40:K41"/>
    <mergeCell ref="E40:E41"/>
    <mergeCell ref="F40:F41"/>
    <mergeCell ref="G40:G41"/>
    <mergeCell ref="A40:A41"/>
    <mergeCell ref="B40:B41"/>
    <mergeCell ref="D40:D41"/>
    <mergeCell ref="L42:L43"/>
    <mergeCell ref="M42:M43"/>
    <mergeCell ref="N42:N43"/>
    <mergeCell ref="A44:A45"/>
    <mergeCell ref="B44:B45"/>
    <mergeCell ref="D44:D45"/>
    <mergeCell ref="K42:K43"/>
    <mergeCell ref="E42:E43"/>
    <mergeCell ref="F42:F43"/>
    <mergeCell ref="G42:G43"/>
    <mergeCell ref="L44:L45"/>
    <mergeCell ref="M44:M45"/>
    <mergeCell ref="N44:N45"/>
    <mergeCell ref="A46:A47"/>
    <mergeCell ref="B46:B47"/>
    <mergeCell ref="D46:D47"/>
    <mergeCell ref="K44:K45"/>
    <mergeCell ref="E44:E45"/>
    <mergeCell ref="F44:F45"/>
    <mergeCell ref="G44:G45"/>
    <mergeCell ref="N40:N41"/>
    <mergeCell ref="M40:M41"/>
    <mergeCell ref="L40:L41"/>
    <mergeCell ref="N38:N39"/>
    <mergeCell ref="M38:M39"/>
    <mergeCell ref="L38:L39"/>
    <mergeCell ref="N36:N37"/>
    <mergeCell ref="M36:M37"/>
    <mergeCell ref="L36:L37"/>
    <mergeCell ref="N34:N35"/>
    <mergeCell ref="M34:M35"/>
    <mergeCell ref="L34:L35"/>
    <mergeCell ref="N32:N33"/>
    <mergeCell ref="M32:M33"/>
    <mergeCell ref="L32:L33"/>
    <mergeCell ref="N30:N31"/>
    <mergeCell ref="M30:M31"/>
    <mergeCell ref="L30:L31"/>
    <mergeCell ref="N28:N29"/>
    <mergeCell ref="M28:M29"/>
    <mergeCell ref="L28:L29"/>
    <mergeCell ref="N26:N27"/>
    <mergeCell ref="M26:M27"/>
    <mergeCell ref="L26:L27"/>
    <mergeCell ref="N24:N25"/>
    <mergeCell ref="M24:M25"/>
    <mergeCell ref="L24:L25"/>
    <mergeCell ref="N22:N23"/>
    <mergeCell ref="M22:M23"/>
    <mergeCell ref="L22:L23"/>
    <mergeCell ref="N20:N21"/>
    <mergeCell ref="M20:M21"/>
    <mergeCell ref="L20:L21"/>
    <mergeCell ref="N18:N19"/>
    <mergeCell ref="M18:M19"/>
    <mergeCell ref="L18:L19"/>
    <mergeCell ref="N16:N17"/>
    <mergeCell ref="M16:M17"/>
    <mergeCell ref="L16:L17"/>
    <mergeCell ref="N14:N15"/>
    <mergeCell ref="M14:M15"/>
    <mergeCell ref="L14:L15"/>
    <mergeCell ref="N12:N13"/>
    <mergeCell ref="M12:M13"/>
    <mergeCell ref="L12:L13"/>
    <mergeCell ref="N10:N11"/>
    <mergeCell ref="M10:M11"/>
    <mergeCell ref="L10:L11"/>
    <mergeCell ref="N8:N9"/>
    <mergeCell ref="M8:M9"/>
    <mergeCell ref="L8:L9"/>
    <mergeCell ref="N6:N7"/>
    <mergeCell ref="M6:M7"/>
    <mergeCell ref="L6:L7"/>
    <mergeCell ref="N4:N5"/>
    <mergeCell ref="M4:M5"/>
    <mergeCell ref="L4:L5"/>
    <mergeCell ref="N2:N3"/>
    <mergeCell ref="M2:M3"/>
    <mergeCell ref="L2:L3"/>
    <mergeCell ref="G6:G7"/>
    <mergeCell ref="D8:D9"/>
    <mergeCell ref="E8:E9"/>
    <mergeCell ref="F8:F9"/>
    <mergeCell ref="G8:G9"/>
    <mergeCell ref="D10:D11"/>
    <mergeCell ref="E10:E11"/>
    <mergeCell ref="F10:F11"/>
    <mergeCell ref="G10:G11"/>
    <mergeCell ref="E46:E47"/>
    <mergeCell ref="F46:F47"/>
    <mergeCell ref="G46:G47"/>
    <mergeCell ref="G14:G15"/>
    <mergeCell ref="D16:D17"/>
    <mergeCell ref="E16:E17"/>
    <mergeCell ref="F16:F17"/>
    <mergeCell ref="G16:G17"/>
    <mergeCell ref="G18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2" sqref="A2:A22"/>
    </sheetView>
  </sheetViews>
  <sheetFormatPr defaultColWidth="32.140625" defaultRowHeight="15"/>
  <cols>
    <col min="1" max="1" width="3.7109375" style="59" bestFit="1" customWidth="1"/>
    <col min="2" max="2" width="22.57421875" style="59" bestFit="1" customWidth="1"/>
    <col min="3" max="3" width="20.421875" style="59" bestFit="1" customWidth="1"/>
    <col min="4" max="4" width="17.00390625" style="59" bestFit="1" customWidth="1"/>
    <col min="5" max="16384" width="32.140625" style="59" customWidth="1"/>
  </cols>
  <sheetData>
    <row r="2" spans="1:4" ht="15">
      <c r="A2" s="61" t="s">
        <v>20</v>
      </c>
      <c r="B2" s="61" t="s">
        <v>21</v>
      </c>
      <c r="C2" s="60" t="s">
        <v>18</v>
      </c>
      <c r="D2" s="60" t="s">
        <v>19</v>
      </c>
    </row>
    <row r="3" spans="1:4" ht="15">
      <c r="A3" s="60" t="s">
        <v>20</v>
      </c>
      <c r="B3" s="60" t="s">
        <v>8</v>
      </c>
      <c r="C3" s="60" t="s">
        <v>26</v>
      </c>
      <c r="D3" s="60" t="s">
        <v>27</v>
      </c>
    </row>
    <row r="4" spans="1:4" ht="15">
      <c r="A4" s="60" t="s">
        <v>20</v>
      </c>
      <c r="B4" s="60" t="s">
        <v>34</v>
      </c>
      <c r="C4" s="60" t="s">
        <v>32</v>
      </c>
      <c r="D4" s="60" t="s">
        <v>33</v>
      </c>
    </row>
    <row r="5" spans="1:4" ht="15">
      <c r="A5" s="60" t="s">
        <v>42</v>
      </c>
      <c r="B5" s="60" t="s">
        <v>43</v>
      </c>
      <c r="C5" s="60" t="s">
        <v>26</v>
      </c>
      <c r="D5" s="60" t="s">
        <v>41</v>
      </c>
    </row>
    <row r="6" spans="1:4" ht="15">
      <c r="A6" s="60" t="s">
        <v>20</v>
      </c>
      <c r="B6" s="60"/>
      <c r="C6" s="60" t="s">
        <v>49</v>
      </c>
      <c r="D6" s="60" t="s">
        <v>50</v>
      </c>
    </row>
    <row r="7" spans="1:4" ht="15">
      <c r="A7" s="60" t="s">
        <v>59</v>
      </c>
      <c r="B7" s="60" t="s">
        <v>60</v>
      </c>
      <c r="C7" s="60" t="s">
        <v>57</v>
      </c>
      <c r="D7" s="60" t="s">
        <v>58</v>
      </c>
    </row>
    <row r="8" spans="1:4" ht="15">
      <c r="A8" s="60" t="s">
        <v>59</v>
      </c>
      <c r="B8" s="60"/>
      <c r="C8" s="60" t="s">
        <v>50</v>
      </c>
      <c r="D8" s="60" t="s">
        <v>14</v>
      </c>
    </row>
    <row r="9" spans="1:4" ht="15">
      <c r="A9" s="60" t="s">
        <v>42</v>
      </c>
      <c r="B9" s="60"/>
      <c r="C9" s="60" t="s">
        <v>70</v>
      </c>
      <c r="D9" s="60" t="s">
        <v>70</v>
      </c>
    </row>
    <row r="10" spans="1:4" ht="15">
      <c r="A10" s="61" t="s">
        <v>20</v>
      </c>
      <c r="B10" s="60" t="s">
        <v>76</v>
      </c>
      <c r="C10" s="60" t="s">
        <v>74</v>
      </c>
      <c r="D10" s="60" t="s">
        <v>75</v>
      </c>
    </row>
    <row r="11" spans="1:4" ht="15">
      <c r="A11" s="61" t="s">
        <v>59</v>
      </c>
      <c r="B11" s="60"/>
      <c r="C11" s="60" t="s">
        <v>82</v>
      </c>
      <c r="D11" s="60" t="s">
        <v>83</v>
      </c>
    </row>
    <row r="12" spans="1:4" ht="15">
      <c r="A12" s="61" t="s">
        <v>20</v>
      </c>
      <c r="B12" s="60" t="s">
        <v>13</v>
      </c>
      <c r="C12" s="60" t="s">
        <v>90</v>
      </c>
      <c r="D12" s="60" t="s">
        <v>91</v>
      </c>
    </row>
    <row r="13" spans="1:4" ht="15">
      <c r="A13" s="61" t="s">
        <v>42</v>
      </c>
      <c r="B13" s="60" t="s">
        <v>99</v>
      </c>
      <c r="C13" s="60" t="s">
        <v>97</v>
      </c>
      <c r="D13" s="60" t="s">
        <v>98</v>
      </c>
    </row>
    <row r="14" spans="1:4" ht="15">
      <c r="A14" s="61" t="s">
        <v>59</v>
      </c>
      <c r="B14" s="60" t="s">
        <v>106</v>
      </c>
      <c r="C14" s="60" t="s">
        <v>104</v>
      </c>
      <c r="D14" s="60" t="s">
        <v>105</v>
      </c>
    </row>
    <row r="15" spans="1:4" ht="15">
      <c r="A15" s="61" t="s">
        <v>113</v>
      </c>
      <c r="B15" s="60"/>
      <c r="C15" s="60" t="s">
        <v>82</v>
      </c>
      <c r="D15" s="60" t="s">
        <v>112</v>
      </c>
    </row>
    <row r="16" spans="1:4" ht="15">
      <c r="A16" s="61" t="s">
        <v>113</v>
      </c>
      <c r="B16" s="60" t="s">
        <v>121</v>
      </c>
      <c r="C16" s="60" t="s">
        <v>119</v>
      </c>
      <c r="D16" s="60" t="s">
        <v>120</v>
      </c>
    </row>
    <row r="17" spans="1:4" ht="15">
      <c r="A17" s="61" t="s">
        <v>20</v>
      </c>
      <c r="B17" s="60" t="s">
        <v>130</v>
      </c>
      <c r="C17" s="60" t="s">
        <v>128</v>
      </c>
      <c r="D17" s="60" t="s">
        <v>129</v>
      </c>
    </row>
    <row r="18" spans="1:4" ht="15">
      <c r="A18" s="60" t="s">
        <v>113</v>
      </c>
      <c r="B18" s="60" t="s">
        <v>136</v>
      </c>
      <c r="C18" s="60" t="s">
        <v>104</v>
      </c>
      <c r="D18" s="60" t="s">
        <v>135</v>
      </c>
    </row>
    <row r="19" spans="1:4" ht="15">
      <c r="A19" s="60" t="s">
        <v>113</v>
      </c>
      <c r="B19" s="60" t="s">
        <v>143</v>
      </c>
      <c r="C19" s="60" t="s">
        <v>141</v>
      </c>
      <c r="D19" s="60" t="s">
        <v>142</v>
      </c>
    </row>
    <row r="20" spans="1:4" ht="15">
      <c r="A20" s="60" t="s">
        <v>59</v>
      </c>
      <c r="B20" s="60"/>
      <c r="C20" s="60" t="s">
        <v>147</v>
      </c>
      <c r="D20" s="60" t="s">
        <v>148</v>
      </c>
    </row>
    <row r="21" spans="1:4" ht="15">
      <c r="A21" s="60" t="s">
        <v>42</v>
      </c>
      <c r="B21" s="60" t="s">
        <v>156</v>
      </c>
      <c r="C21" s="60" t="s">
        <v>16</v>
      </c>
      <c r="D21" s="60" t="s">
        <v>155</v>
      </c>
    </row>
    <row r="22" spans="1:4" ht="15">
      <c r="A22" s="60" t="s">
        <v>20</v>
      </c>
      <c r="B22" s="60" t="s">
        <v>164</v>
      </c>
      <c r="C22" s="60" t="s">
        <v>163</v>
      </c>
      <c r="D22" s="60" t="s">
        <v>163</v>
      </c>
    </row>
  </sheetData>
  <sheetProtection/>
  <autoFilter ref="A1:D22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4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104" t="s">
        <v>17</v>
      </c>
      <c r="B2" s="104"/>
      <c r="C2" s="56" t="s">
        <v>178</v>
      </c>
      <c r="D2" s="104"/>
      <c r="E2" s="104" t="s">
        <v>180</v>
      </c>
      <c r="F2" s="104"/>
      <c r="G2" s="104" t="s">
        <v>181</v>
      </c>
      <c r="H2" s="104" t="s">
        <v>182</v>
      </c>
      <c r="I2" s="104">
        <v>5</v>
      </c>
      <c r="J2" s="104" t="s">
        <v>183</v>
      </c>
      <c r="K2" s="104" t="s">
        <v>184</v>
      </c>
      <c r="L2" s="104"/>
      <c r="M2" s="104"/>
      <c r="N2" s="104"/>
    </row>
    <row r="3" spans="1:14" ht="15.75" thickBot="1">
      <c r="A3" s="101"/>
      <c r="B3" s="101"/>
      <c r="C3" s="57" t="s">
        <v>179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4">
      <c r="A4" s="102" t="s">
        <v>25</v>
      </c>
      <c r="B4" s="102"/>
      <c r="C4" s="54" t="s">
        <v>185</v>
      </c>
      <c r="D4" s="102"/>
      <c r="E4" s="102" t="s">
        <v>20</v>
      </c>
      <c r="F4" s="102"/>
      <c r="G4" s="102" t="s">
        <v>8</v>
      </c>
      <c r="H4" s="54" t="s">
        <v>187</v>
      </c>
      <c r="I4" s="54">
        <v>255</v>
      </c>
      <c r="J4" s="54" t="s">
        <v>189</v>
      </c>
      <c r="K4" s="102" t="s">
        <v>190</v>
      </c>
      <c r="L4" s="102"/>
      <c r="M4" s="102"/>
      <c r="N4" s="102"/>
    </row>
    <row r="5" spans="1:14" ht="15.75" thickBot="1">
      <c r="A5" s="103"/>
      <c r="B5" s="103"/>
      <c r="C5" s="58" t="s">
        <v>186</v>
      </c>
      <c r="D5" s="103"/>
      <c r="E5" s="103"/>
      <c r="F5" s="103"/>
      <c r="G5" s="103"/>
      <c r="H5" s="58" t="s">
        <v>188</v>
      </c>
      <c r="I5" s="58">
        <v>5</v>
      </c>
      <c r="J5" s="58" t="s">
        <v>190</v>
      </c>
      <c r="K5" s="103"/>
      <c r="L5" s="103"/>
      <c r="M5" s="103"/>
      <c r="N5" s="103"/>
    </row>
    <row r="6" spans="1:14" ht="24">
      <c r="A6" s="100" t="s">
        <v>31</v>
      </c>
      <c r="B6" s="100"/>
      <c r="C6" s="56" t="s">
        <v>191</v>
      </c>
      <c r="D6" s="100"/>
      <c r="E6" s="100" t="s">
        <v>20</v>
      </c>
      <c r="F6" s="100"/>
      <c r="G6" s="100" t="s">
        <v>192</v>
      </c>
      <c r="H6" s="56" t="s">
        <v>193</v>
      </c>
      <c r="I6" s="56">
        <v>60</v>
      </c>
      <c r="J6" s="56" t="s">
        <v>195</v>
      </c>
      <c r="K6" s="100" t="s">
        <v>196</v>
      </c>
      <c r="L6" s="100"/>
      <c r="M6" s="100"/>
      <c r="N6" s="100"/>
    </row>
    <row r="7" spans="1:14" ht="24.75" thickBot="1">
      <c r="A7" s="101"/>
      <c r="B7" s="101"/>
      <c r="C7" s="57" t="s">
        <v>15</v>
      </c>
      <c r="D7" s="101"/>
      <c r="E7" s="101"/>
      <c r="F7" s="101"/>
      <c r="G7" s="101"/>
      <c r="H7" s="57" t="s">
        <v>194</v>
      </c>
      <c r="I7" s="57">
        <v>25</v>
      </c>
      <c r="J7" s="57" t="s">
        <v>196</v>
      </c>
      <c r="K7" s="101"/>
      <c r="L7" s="101"/>
      <c r="M7" s="101"/>
      <c r="N7" s="101"/>
    </row>
    <row r="8" spans="1:14" ht="24">
      <c r="A8" s="102" t="s">
        <v>40</v>
      </c>
      <c r="B8" s="102"/>
      <c r="C8" s="54" t="s">
        <v>197</v>
      </c>
      <c r="D8" s="102"/>
      <c r="E8" s="102" t="s">
        <v>59</v>
      </c>
      <c r="F8" s="102"/>
      <c r="G8" s="102" t="s">
        <v>7</v>
      </c>
      <c r="H8" s="54" t="s">
        <v>199</v>
      </c>
      <c r="I8" s="54">
        <v>220</v>
      </c>
      <c r="J8" s="54" t="s">
        <v>201</v>
      </c>
      <c r="K8" s="102" t="s">
        <v>202</v>
      </c>
      <c r="L8" s="102"/>
      <c r="M8" s="102"/>
      <c r="N8" s="102"/>
    </row>
    <row r="9" spans="1:14" ht="24.75" thickBot="1">
      <c r="A9" s="103"/>
      <c r="B9" s="103"/>
      <c r="C9" s="58" t="s">
        <v>198</v>
      </c>
      <c r="D9" s="103"/>
      <c r="E9" s="103"/>
      <c r="F9" s="103"/>
      <c r="G9" s="103"/>
      <c r="H9" s="58" t="s">
        <v>200</v>
      </c>
      <c r="I9" s="58">
        <v>65</v>
      </c>
      <c r="J9" s="58" t="s">
        <v>202</v>
      </c>
      <c r="K9" s="103"/>
      <c r="L9" s="103"/>
      <c r="M9" s="103"/>
      <c r="N9" s="103"/>
    </row>
    <row r="10" spans="1:14" ht="24">
      <c r="A10" s="100" t="s">
        <v>48</v>
      </c>
      <c r="B10" s="100"/>
      <c r="C10" s="56" t="s">
        <v>203</v>
      </c>
      <c r="D10" s="100"/>
      <c r="E10" s="100" t="s">
        <v>59</v>
      </c>
      <c r="F10" s="100"/>
      <c r="G10" s="100" t="s">
        <v>204</v>
      </c>
      <c r="H10" s="100" t="s">
        <v>205</v>
      </c>
      <c r="I10" s="100">
        <v>160</v>
      </c>
      <c r="J10" s="100" t="s">
        <v>206</v>
      </c>
      <c r="K10" s="100" t="s">
        <v>207</v>
      </c>
      <c r="L10" s="100"/>
      <c r="M10" s="100"/>
      <c r="N10" s="100"/>
    </row>
    <row r="11" spans="1:14" ht="15.75" thickBot="1">
      <c r="A11" s="101"/>
      <c r="B11" s="101"/>
      <c r="C11" s="57" t="s">
        <v>50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5">
      <c r="A12" s="102" t="s">
        <v>56</v>
      </c>
      <c r="B12" s="102"/>
      <c r="C12" s="54" t="s">
        <v>208</v>
      </c>
      <c r="D12" s="102"/>
      <c r="E12" s="102" t="s">
        <v>180</v>
      </c>
      <c r="F12" s="102"/>
      <c r="G12" s="102" t="s">
        <v>210</v>
      </c>
      <c r="H12" s="54" t="s">
        <v>211</v>
      </c>
      <c r="I12" s="54">
        <v>65</v>
      </c>
      <c r="J12" s="54" t="s">
        <v>213</v>
      </c>
      <c r="K12" s="102" t="s">
        <v>215</v>
      </c>
      <c r="L12" s="102"/>
      <c r="M12" s="102"/>
      <c r="N12" s="102"/>
    </row>
    <row r="13" spans="1:14" ht="15.75" thickBot="1">
      <c r="A13" s="103"/>
      <c r="B13" s="103"/>
      <c r="C13" s="58" t="s">
        <v>209</v>
      </c>
      <c r="D13" s="103"/>
      <c r="E13" s="103"/>
      <c r="F13" s="103"/>
      <c r="G13" s="103"/>
      <c r="H13" s="58" t="s">
        <v>212</v>
      </c>
      <c r="I13" s="58">
        <v>210</v>
      </c>
      <c r="J13" s="58" t="s">
        <v>214</v>
      </c>
      <c r="K13" s="103"/>
      <c r="L13" s="103"/>
      <c r="M13" s="103"/>
      <c r="N13" s="103"/>
    </row>
    <row r="14" spans="1:14" ht="15">
      <c r="A14" s="100" t="s">
        <v>65</v>
      </c>
      <c r="B14" s="100"/>
      <c r="C14" s="56" t="s">
        <v>83</v>
      </c>
      <c r="D14" s="100"/>
      <c r="E14" s="100" t="s">
        <v>59</v>
      </c>
      <c r="F14" s="100"/>
      <c r="G14" s="100" t="s">
        <v>217</v>
      </c>
      <c r="H14" s="100" t="s">
        <v>218</v>
      </c>
      <c r="I14" s="100">
        <v>210</v>
      </c>
      <c r="J14" s="100" t="s">
        <v>219</v>
      </c>
      <c r="K14" s="100" t="s">
        <v>219</v>
      </c>
      <c r="L14" s="100"/>
      <c r="M14" s="100"/>
      <c r="N14" s="100"/>
    </row>
    <row r="15" spans="1:14" ht="24.75" thickBot="1">
      <c r="A15" s="101"/>
      <c r="B15" s="101"/>
      <c r="C15" s="57" t="s">
        <v>216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24">
      <c r="A16" s="102" t="s">
        <v>69</v>
      </c>
      <c r="B16" s="102"/>
      <c r="C16" s="54" t="s">
        <v>220</v>
      </c>
      <c r="D16" s="102"/>
      <c r="E16" s="102" t="s">
        <v>20</v>
      </c>
      <c r="F16" s="102"/>
      <c r="G16" s="102" t="s">
        <v>76</v>
      </c>
      <c r="H16" s="102" t="s">
        <v>221</v>
      </c>
      <c r="I16" s="102">
        <v>215</v>
      </c>
      <c r="J16" s="102" t="s">
        <v>222</v>
      </c>
      <c r="K16" s="102" t="s">
        <v>222</v>
      </c>
      <c r="L16" s="102"/>
      <c r="M16" s="102"/>
      <c r="N16" s="102"/>
    </row>
    <row r="17" spans="1:14" ht="24.75" thickBot="1">
      <c r="A17" s="103"/>
      <c r="B17" s="103"/>
      <c r="C17" s="58" t="s">
        <v>75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5">
      <c r="A18" s="100" t="s">
        <v>73</v>
      </c>
      <c r="B18" s="100"/>
      <c r="C18" s="56" t="s">
        <v>223</v>
      </c>
      <c r="D18" s="100"/>
      <c r="E18" s="100" t="s">
        <v>20</v>
      </c>
      <c r="F18" s="100"/>
      <c r="G18" s="100" t="s">
        <v>225</v>
      </c>
      <c r="H18" s="56" t="s">
        <v>226</v>
      </c>
      <c r="I18" s="56">
        <v>315</v>
      </c>
      <c r="J18" s="56" t="s">
        <v>228</v>
      </c>
      <c r="K18" s="100" t="s">
        <v>230</v>
      </c>
      <c r="L18" s="100"/>
      <c r="M18" s="100"/>
      <c r="N18" s="100"/>
    </row>
    <row r="19" spans="1:14" ht="15.75" thickBot="1">
      <c r="A19" s="101"/>
      <c r="B19" s="101"/>
      <c r="C19" s="57" t="s">
        <v>224</v>
      </c>
      <c r="D19" s="101"/>
      <c r="E19" s="101"/>
      <c r="F19" s="101"/>
      <c r="G19" s="101"/>
      <c r="H19" s="57" t="s">
        <v>227</v>
      </c>
      <c r="I19" s="57">
        <v>255</v>
      </c>
      <c r="J19" s="57" t="s">
        <v>229</v>
      </c>
      <c r="K19" s="101"/>
      <c r="L19" s="101"/>
      <c r="M19" s="101"/>
      <c r="N19" s="101"/>
    </row>
    <row r="20" spans="1:14" ht="15">
      <c r="A20" s="102" t="s">
        <v>81</v>
      </c>
      <c r="B20" s="102"/>
      <c r="C20" s="54" t="s">
        <v>231</v>
      </c>
      <c r="D20" s="102"/>
      <c r="E20" s="102" t="s">
        <v>59</v>
      </c>
      <c r="F20" s="102"/>
      <c r="G20" s="102" t="s">
        <v>233</v>
      </c>
      <c r="H20" s="54" t="s">
        <v>234</v>
      </c>
      <c r="I20" s="54">
        <v>275</v>
      </c>
      <c r="J20" s="54" t="s">
        <v>236</v>
      </c>
      <c r="K20" s="102" t="s">
        <v>237</v>
      </c>
      <c r="L20" s="102"/>
      <c r="M20" s="102"/>
      <c r="N20" s="102"/>
    </row>
    <row r="21" spans="1:14" ht="24.75" thickBot="1">
      <c r="A21" s="103"/>
      <c r="B21" s="103"/>
      <c r="C21" s="58" t="s">
        <v>232</v>
      </c>
      <c r="D21" s="103"/>
      <c r="E21" s="103"/>
      <c r="F21" s="103"/>
      <c r="G21" s="103"/>
      <c r="H21" s="58" t="s">
        <v>235</v>
      </c>
      <c r="I21" s="58">
        <v>210</v>
      </c>
      <c r="J21" s="58" t="s">
        <v>237</v>
      </c>
      <c r="K21" s="103"/>
      <c r="L21" s="103"/>
      <c r="M21" s="103"/>
      <c r="N21" s="103"/>
    </row>
    <row r="22" spans="1:14" ht="15">
      <c r="A22" s="100" t="s">
        <v>89</v>
      </c>
      <c r="B22" s="100"/>
      <c r="C22" s="56" t="s">
        <v>238</v>
      </c>
      <c r="D22" s="100"/>
      <c r="E22" s="100" t="s">
        <v>59</v>
      </c>
      <c r="F22" s="100"/>
      <c r="G22" s="100" t="s">
        <v>9</v>
      </c>
      <c r="H22" s="100"/>
      <c r="I22" s="100"/>
      <c r="J22" s="100"/>
      <c r="K22" s="100" t="s">
        <v>240</v>
      </c>
      <c r="L22" s="100"/>
      <c r="M22" s="100"/>
      <c r="N22" s="100"/>
    </row>
    <row r="23" spans="1:14" ht="24.75" thickBot="1">
      <c r="A23" s="101"/>
      <c r="B23" s="101"/>
      <c r="C23" s="57" t="s">
        <v>239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5">
      <c r="A24" s="102" t="s">
        <v>96</v>
      </c>
      <c r="B24" s="102"/>
      <c r="C24" s="54" t="s">
        <v>241</v>
      </c>
      <c r="D24" s="102"/>
      <c r="E24" s="102" t="s">
        <v>20</v>
      </c>
      <c r="F24" s="102"/>
      <c r="G24" s="102" t="s">
        <v>242</v>
      </c>
      <c r="H24" s="102"/>
      <c r="I24" s="102"/>
      <c r="J24" s="102"/>
      <c r="K24" s="102" t="s">
        <v>240</v>
      </c>
      <c r="L24" s="51"/>
      <c r="M24" s="51"/>
      <c r="N24" s="51"/>
    </row>
    <row r="25" spans="1:14" ht="15.75" thickBot="1">
      <c r="A25" s="103"/>
      <c r="B25" s="103"/>
      <c r="C25" s="58" t="s">
        <v>241</v>
      </c>
      <c r="D25" s="103"/>
      <c r="E25" s="103"/>
      <c r="F25" s="103"/>
      <c r="G25" s="103"/>
      <c r="H25" s="103"/>
      <c r="I25" s="103"/>
      <c r="J25" s="103"/>
      <c r="K25" s="103"/>
      <c r="L25" s="51"/>
      <c r="M25" s="51"/>
      <c r="N25" s="51"/>
    </row>
  </sheetData>
  <sheetProtection/>
  <mergeCells count="135">
    <mergeCell ref="N22:N23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H22:H23"/>
    <mergeCell ref="I22:I23"/>
    <mergeCell ref="J22:J23"/>
    <mergeCell ref="K22:K23"/>
    <mergeCell ref="L22:L23"/>
    <mergeCell ref="K24:K25"/>
    <mergeCell ref="M22:M23"/>
    <mergeCell ref="K20:K21"/>
    <mergeCell ref="L20:L21"/>
    <mergeCell ref="M20:M21"/>
    <mergeCell ref="N20:N21"/>
    <mergeCell ref="A22:A23"/>
    <mergeCell ref="B22:B23"/>
    <mergeCell ref="D22:D23"/>
    <mergeCell ref="E22:E23"/>
    <mergeCell ref="F22:F23"/>
    <mergeCell ref="G22:G23"/>
    <mergeCell ref="K18:K19"/>
    <mergeCell ref="L18:L19"/>
    <mergeCell ref="M18:M19"/>
    <mergeCell ref="N18:N19"/>
    <mergeCell ref="A20:A21"/>
    <mergeCell ref="B20:B21"/>
    <mergeCell ref="D20:D21"/>
    <mergeCell ref="E20:E21"/>
    <mergeCell ref="F20:F21"/>
    <mergeCell ref="G20:G21"/>
    <mergeCell ref="K16:K17"/>
    <mergeCell ref="L16:L17"/>
    <mergeCell ref="M16:M17"/>
    <mergeCell ref="N16:N17"/>
    <mergeCell ref="A18:A19"/>
    <mergeCell ref="B18:B19"/>
    <mergeCell ref="D18:D19"/>
    <mergeCell ref="E18:E19"/>
    <mergeCell ref="F18:F19"/>
    <mergeCell ref="G18:G19"/>
    <mergeCell ref="N14:N15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H14:H15"/>
    <mergeCell ref="I14:I15"/>
    <mergeCell ref="J14:J15"/>
    <mergeCell ref="K14:K15"/>
    <mergeCell ref="L14:L15"/>
    <mergeCell ref="M14:M15"/>
    <mergeCell ref="K12:K13"/>
    <mergeCell ref="L12:L13"/>
    <mergeCell ref="M12:M13"/>
    <mergeCell ref="N12:N13"/>
    <mergeCell ref="A14:A15"/>
    <mergeCell ref="B14:B15"/>
    <mergeCell ref="D14:D15"/>
    <mergeCell ref="E14:E15"/>
    <mergeCell ref="F14:F15"/>
    <mergeCell ref="G14:G15"/>
    <mergeCell ref="K10:K11"/>
    <mergeCell ref="L10:L11"/>
    <mergeCell ref="M10:M11"/>
    <mergeCell ref="N10:N11"/>
    <mergeCell ref="A12:A13"/>
    <mergeCell ref="B12:B13"/>
    <mergeCell ref="D12:D13"/>
    <mergeCell ref="E12:E13"/>
    <mergeCell ref="F12:F13"/>
    <mergeCell ref="G12:G13"/>
    <mergeCell ref="N8:N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N6:N7"/>
    <mergeCell ref="A8:A9"/>
    <mergeCell ref="B8:B9"/>
    <mergeCell ref="D8:D9"/>
    <mergeCell ref="E8:E9"/>
    <mergeCell ref="F8:F9"/>
    <mergeCell ref="G8:G9"/>
    <mergeCell ref="K8:K9"/>
    <mergeCell ref="L8:L9"/>
    <mergeCell ref="M8:M9"/>
    <mergeCell ref="N4:N5"/>
    <mergeCell ref="A6:A7"/>
    <mergeCell ref="B6:B7"/>
    <mergeCell ref="D6:D7"/>
    <mergeCell ref="E6:E7"/>
    <mergeCell ref="F6:F7"/>
    <mergeCell ref="G6:G7"/>
    <mergeCell ref="K6:K7"/>
    <mergeCell ref="L6:L7"/>
    <mergeCell ref="M6:M7"/>
    <mergeCell ref="N2:N3"/>
    <mergeCell ref="A4:A5"/>
    <mergeCell ref="B4:B5"/>
    <mergeCell ref="D4:D5"/>
    <mergeCell ref="E4:E5"/>
    <mergeCell ref="F4:F5"/>
    <mergeCell ref="G4:G5"/>
    <mergeCell ref="K4:K5"/>
    <mergeCell ref="L4:L5"/>
    <mergeCell ref="M4:M5"/>
    <mergeCell ref="H2:H3"/>
    <mergeCell ref="I2:I3"/>
    <mergeCell ref="J2:J3"/>
    <mergeCell ref="K2:K3"/>
    <mergeCell ref="L2:L3"/>
    <mergeCell ref="M2:M3"/>
    <mergeCell ref="A2:A3"/>
    <mergeCell ref="B2:B3"/>
    <mergeCell ref="D2:D3"/>
    <mergeCell ref="E2:E3"/>
    <mergeCell ref="F2:F3"/>
    <mergeCell ref="G2:G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59" bestFit="1" customWidth="1"/>
    <col min="2" max="2" width="15.8515625" style="59" bestFit="1" customWidth="1"/>
    <col min="3" max="3" width="9.00390625" style="59" bestFit="1" customWidth="1"/>
    <col min="4" max="4" width="14.7109375" style="59" bestFit="1" customWidth="1"/>
    <col min="5" max="5" width="4.00390625" style="59" bestFit="1" customWidth="1"/>
    <col min="6" max="16384" width="9.140625" style="59" customWidth="1"/>
  </cols>
  <sheetData>
    <row r="2" spans="1:6" ht="15">
      <c r="A2" s="61" t="s">
        <v>180</v>
      </c>
      <c r="B2" s="61" t="s">
        <v>181</v>
      </c>
      <c r="C2" s="60" t="s">
        <v>178</v>
      </c>
      <c r="D2" s="60" t="s">
        <v>179</v>
      </c>
      <c r="E2" s="59">
        <v>300</v>
      </c>
      <c r="F2" s="59">
        <v>300</v>
      </c>
    </row>
    <row r="3" spans="1:6" ht="24">
      <c r="A3" s="61" t="s">
        <v>20</v>
      </c>
      <c r="B3" s="61" t="s">
        <v>8</v>
      </c>
      <c r="C3" s="60" t="s">
        <v>185</v>
      </c>
      <c r="D3" s="60" t="s">
        <v>186</v>
      </c>
      <c r="E3" s="59">
        <v>264</v>
      </c>
      <c r="F3" s="59">
        <v>264</v>
      </c>
    </row>
    <row r="4" spans="1:6" ht="24">
      <c r="A4" s="61" t="s">
        <v>20</v>
      </c>
      <c r="B4" s="61" t="s">
        <v>192</v>
      </c>
      <c r="C4" s="60" t="s">
        <v>191</v>
      </c>
      <c r="D4" s="60" t="s">
        <v>15</v>
      </c>
      <c r="E4" s="59">
        <v>237</v>
      </c>
      <c r="F4" s="59">
        <v>237</v>
      </c>
    </row>
    <row r="5" spans="1:6" ht="24">
      <c r="A5" s="61" t="s">
        <v>59</v>
      </c>
      <c r="B5" s="61" t="s">
        <v>7</v>
      </c>
      <c r="C5" s="60" t="s">
        <v>197</v>
      </c>
      <c r="D5" s="60" t="s">
        <v>198</v>
      </c>
      <c r="E5" s="59">
        <v>300</v>
      </c>
      <c r="F5" s="59">
        <v>216</v>
      </c>
    </row>
    <row r="6" spans="1:6" ht="24">
      <c r="A6" s="61" t="s">
        <v>59</v>
      </c>
      <c r="B6" s="61" t="s">
        <v>204</v>
      </c>
      <c r="C6" s="60" t="s">
        <v>203</v>
      </c>
      <c r="D6" s="60" t="s">
        <v>50</v>
      </c>
      <c r="E6" s="59">
        <v>264</v>
      </c>
      <c r="F6" s="59">
        <v>207</v>
      </c>
    </row>
    <row r="7" spans="1:6" ht="15">
      <c r="A7" s="61" t="s">
        <v>180</v>
      </c>
      <c r="B7" s="61" t="s">
        <v>210</v>
      </c>
      <c r="C7" s="60" t="s">
        <v>208</v>
      </c>
      <c r="D7" s="60" t="s">
        <v>209</v>
      </c>
      <c r="E7" s="59">
        <v>216</v>
      </c>
      <c r="F7" s="59">
        <v>198</v>
      </c>
    </row>
    <row r="8" spans="1:6" ht="15" customHeight="1">
      <c r="A8" s="61" t="s">
        <v>59</v>
      </c>
      <c r="B8" s="61" t="s">
        <v>217</v>
      </c>
      <c r="C8" s="60" t="s">
        <v>83</v>
      </c>
      <c r="D8" s="60" t="s">
        <v>216</v>
      </c>
      <c r="E8" s="59">
        <v>237</v>
      </c>
      <c r="F8" s="59">
        <v>189</v>
      </c>
    </row>
    <row r="9" spans="1:6" ht="24">
      <c r="A9" s="61" t="s">
        <v>20</v>
      </c>
      <c r="B9" s="61" t="s">
        <v>76</v>
      </c>
      <c r="C9" s="60" t="s">
        <v>220</v>
      </c>
      <c r="D9" s="60" t="s">
        <v>75</v>
      </c>
      <c r="E9" s="59">
        <v>207</v>
      </c>
      <c r="F9" s="59">
        <v>180</v>
      </c>
    </row>
    <row r="10" spans="1:6" ht="15">
      <c r="A10" s="61" t="s">
        <v>20</v>
      </c>
      <c r="B10" s="61" t="s">
        <v>225</v>
      </c>
      <c r="C10" s="60" t="s">
        <v>223</v>
      </c>
      <c r="D10" s="60" t="s">
        <v>224</v>
      </c>
      <c r="E10" s="59">
        <v>198</v>
      </c>
      <c r="F10" s="59">
        <v>171</v>
      </c>
    </row>
    <row r="11" spans="1:6" ht="15" customHeight="1">
      <c r="A11" s="61" t="s">
        <v>59</v>
      </c>
      <c r="B11" s="61" t="s">
        <v>233</v>
      </c>
      <c r="C11" s="60" t="s">
        <v>231</v>
      </c>
      <c r="D11" s="60" t="s">
        <v>232</v>
      </c>
      <c r="E11" s="59">
        <v>216</v>
      </c>
      <c r="F11" s="59">
        <v>162</v>
      </c>
    </row>
  </sheetData>
  <sheetProtection/>
  <autoFilter ref="A1:D1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2015-07-30T16:14:52Z</cp:lastPrinted>
  <dcterms:created xsi:type="dcterms:W3CDTF">1999-05-11T19:05:06Z</dcterms:created>
  <dcterms:modified xsi:type="dcterms:W3CDTF">2017-09-20T15:25:48Z</dcterms:modified>
  <cp:category/>
  <cp:version/>
  <cp:contentType/>
  <cp:contentStatus/>
</cp:coreProperties>
</file>