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2" activeTab="10"/>
  </bookViews>
  <sheets>
    <sheet name="K1M" sheetId="1" r:id="rId1"/>
    <sheet name="K1M ml." sheetId="2" r:id="rId2"/>
    <sheet name="K1Ž" sheetId="3" r:id="rId3"/>
    <sheet name="K1Ž ml." sheetId="4" r:id="rId4"/>
    <sheet name="C1M" sheetId="5" r:id="rId5"/>
    <sheet name="C1M ml." sheetId="6" r:id="rId6"/>
    <sheet name="C2M" sheetId="7" r:id="rId7"/>
    <sheet name="C2 ml." sheetId="8" r:id="rId8"/>
    <sheet name="C1Z" sheetId="9" r:id="rId9"/>
    <sheet name="C1Ž ml." sheetId="10" r:id="rId10"/>
    <sheet name="C2Ž" sheetId="11" r:id="rId11"/>
  </sheets>
  <definedNames>
    <definedName name="Excel_BuiltIn_Database">'K1M'!$A$3:$K$3</definedName>
    <definedName name="Excel_BuiltIn_Database_2" localSheetId="8">'C1Z'!$A$1:$K$2</definedName>
    <definedName name="Excel_BuiltIn_Database_2">'K1Ž'!$A$1:$K$1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4">'C1M'!$A$1:$L$19</definedName>
    <definedName name="_xlnm.Print_Area" localSheetId="5">'C1M ml.'!$A$1:$K$6</definedName>
    <definedName name="_xlnm.Print_Area" localSheetId="8">'C1Z'!$A$1:$L$12</definedName>
    <definedName name="_xlnm.Print_Area" localSheetId="9">'C1Ž ml.'!$A$1:$K$5</definedName>
    <definedName name="_xlnm.Print_Area" localSheetId="7">'C2 ml.'!$A$1:$L$9</definedName>
    <definedName name="_xlnm.Print_Area" localSheetId="6">'C2M'!$A$1:$M$27</definedName>
    <definedName name="_xlnm.Print_Area" localSheetId="10">'C2Ž'!$A$1:$L$7</definedName>
    <definedName name="_xlnm.Print_Area" localSheetId="0">'K1M'!$A$1:$L$42</definedName>
    <definedName name="_xlnm.Print_Area" localSheetId="1">'K1M ml.'!$A$1:$K$24</definedName>
    <definedName name="_xlnm.Print_Area" localSheetId="2">'K1Ž'!$A$1:$L$22</definedName>
    <definedName name="_xlnm.Print_Area" localSheetId="3">'K1Ž ml.'!$A$1:$K$9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K6" authorId="0">
      <text>
        <r>
          <rPr>
            <b/>
            <sz val="9"/>
            <color indexed="8"/>
            <rFont val="Tahoma"/>
            <family val="2"/>
          </rPr>
          <t xml:space="preserve">PC: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lenovo:
</t>
        </r>
      </text>
    </comment>
  </commentList>
</comments>
</file>

<file path=xl/sharedStrings.xml><?xml version="1.0" encoding="utf-8"?>
<sst xmlns="http://schemas.openxmlformats.org/spreadsheetml/2006/main" count="479" uniqueCount="142">
  <si>
    <t>POR</t>
  </si>
  <si>
    <t>RGC</t>
  </si>
  <si>
    <t>K1M žáci</t>
  </si>
  <si>
    <t>RO</t>
  </si>
  <si>
    <t>VT</t>
  </si>
  <si>
    <t>ODD</t>
  </si>
  <si>
    <t>MČR klasik</t>
  </si>
  <si>
    <t>Č.Vrbné So</t>
  </si>
  <si>
    <t>Č.Vrbné Ne</t>
  </si>
  <si>
    <t>MČR sprint</t>
  </si>
  <si>
    <t>Celkem</t>
  </si>
  <si>
    <t>Novák Matyáš</t>
  </si>
  <si>
    <t>Olomouc</t>
  </si>
  <si>
    <t>Cardoselli Tomáš</t>
  </si>
  <si>
    <t>Boh.Pha</t>
  </si>
  <si>
    <t>Míka Hynek</t>
  </si>
  <si>
    <t>Soběslav</t>
  </si>
  <si>
    <t>KK Brno</t>
  </si>
  <si>
    <t>Štybnar Vojtěch</t>
  </si>
  <si>
    <t>Pardub.</t>
  </si>
  <si>
    <t>SKVeselí</t>
  </si>
  <si>
    <t>Týniště</t>
  </si>
  <si>
    <t>Jiřík Matěj</t>
  </si>
  <si>
    <t>Semily</t>
  </si>
  <si>
    <t>Sladovník Jakub</t>
  </si>
  <si>
    <t>Beier Alva</t>
  </si>
  <si>
    <t>Trutnov</t>
  </si>
  <si>
    <t>Svoboda Martin</t>
  </si>
  <si>
    <t>L.Žatec</t>
  </si>
  <si>
    <t>Florián Jindřich</t>
  </si>
  <si>
    <t>Č.Kruml.</t>
  </si>
  <si>
    <t>Bek Matyáš</t>
  </si>
  <si>
    <t>Panzer Martin</t>
  </si>
  <si>
    <t>Loko Plz</t>
  </si>
  <si>
    <t>Jaroš Michael</t>
  </si>
  <si>
    <t>Dziadek Marek</t>
  </si>
  <si>
    <t>Sobotka Adam</t>
  </si>
  <si>
    <t>5</t>
  </si>
  <si>
    <t>Retek Václav</t>
  </si>
  <si>
    <t>Stratil Filip</t>
  </si>
  <si>
    <t>Litovel</t>
  </si>
  <si>
    <t>Kremla Jakub</t>
  </si>
  <si>
    <t>Retek Toman</t>
  </si>
  <si>
    <t>Svoboda Ondřej</t>
  </si>
  <si>
    <t>Střílka Richard</t>
  </si>
  <si>
    <t>Novotný Štěpán</t>
  </si>
  <si>
    <t>Kasper Jakub</t>
  </si>
  <si>
    <t>Vejnar Samuel</t>
  </si>
  <si>
    <t>Kratochvíl Lukáš</t>
  </si>
  <si>
    <t>Malý Vojtěch</t>
  </si>
  <si>
    <t>Zrzavý Jakub</t>
  </si>
  <si>
    <t>Vys.Mýto</t>
  </si>
  <si>
    <t>K1M žáci ml.</t>
  </si>
  <si>
    <t>Trefný Vojtěch</t>
  </si>
  <si>
    <t>Pomajbík Filip</t>
  </si>
  <si>
    <t>Beránek Tomáš</t>
  </si>
  <si>
    <t>Palouda Mikuláš</t>
  </si>
  <si>
    <t>Vosmek Jáchym</t>
  </si>
  <si>
    <t>Kvapil Ondřej</t>
  </si>
  <si>
    <t>K1Ž žačky</t>
  </si>
  <si>
    <t>Retková Anna</t>
  </si>
  <si>
    <t>VSDK</t>
  </si>
  <si>
    <t>Zedníčková Michaela</t>
  </si>
  <si>
    <t>Doležalová Bára</t>
  </si>
  <si>
    <t>Hansgutová Monika</t>
  </si>
  <si>
    <t>Janů Veronika</t>
  </si>
  <si>
    <t>Novosadová Eliška</t>
  </si>
  <si>
    <t>Matějíčková Anežka</t>
  </si>
  <si>
    <t>Vrbová Marie</t>
  </si>
  <si>
    <t>Stloukalová Aneta</t>
  </si>
  <si>
    <t>Kratochvílová Adéla</t>
  </si>
  <si>
    <t>Milotová Dora</t>
  </si>
  <si>
    <t>Malá Magdaléna</t>
  </si>
  <si>
    <t>Šafaříková Alena</t>
  </si>
  <si>
    <t>Žďárská Laura</t>
  </si>
  <si>
    <t>Střechová Ela</t>
  </si>
  <si>
    <t>K1Ž žačky ml.</t>
  </si>
  <si>
    <t>C1M žáci</t>
  </si>
  <si>
    <t>Papula Jan</t>
  </si>
  <si>
    <t>Šťastný Matěj</t>
  </si>
  <si>
    <t>Plášil Hynek</t>
  </si>
  <si>
    <t>Geprt David</t>
  </si>
  <si>
    <t>C1M žáci ml.</t>
  </si>
  <si>
    <t xml:space="preserve"> </t>
  </si>
  <si>
    <t>C2 žáci</t>
  </si>
  <si>
    <t>Bek – Beránek</t>
  </si>
  <si>
    <t>6</t>
  </si>
  <si>
    <t>C2 žáci ml.</t>
  </si>
  <si>
    <t>C1Ž žačky</t>
  </si>
  <si>
    <t>C1Ž žačky ml.</t>
  </si>
  <si>
    <t>Novosadová Eliškla</t>
  </si>
  <si>
    <t>Novosadová – Hansgutová</t>
  </si>
  <si>
    <t>Kutín Filip</t>
  </si>
  <si>
    <t>Kleinová Štěpánka</t>
  </si>
  <si>
    <t>C2 žákyně</t>
  </si>
  <si>
    <t>ČP žáci sjezd 2019</t>
  </si>
  <si>
    <t>Tomeček Adam</t>
  </si>
  <si>
    <t>Kadubec Matěj</t>
  </si>
  <si>
    <t>Uhlík Jan</t>
  </si>
  <si>
    <t>Bechyně</t>
  </si>
  <si>
    <t>Pelikán Václav</t>
  </si>
  <si>
    <t>Polášek Martin</t>
  </si>
  <si>
    <t>Novotný Petr</t>
  </si>
  <si>
    <t>Grossmann Lukáš</t>
  </si>
  <si>
    <t>Palouda Mikoláš</t>
  </si>
  <si>
    <t>Čamek David</t>
  </si>
  <si>
    <t>Syrový Filip</t>
  </si>
  <si>
    <t>Slavík Daniel</t>
  </si>
  <si>
    <t>Šafařík Pavel</t>
  </si>
  <si>
    <t>Bareš Vojtěch</t>
  </si>
  <si>
    <t>Pleštil Šimon</t>
  </si>
  <si>
    <t>Vyskočil Viktor</t>
  </si>
  <si>
    <t>Hanzel Jáchym</t>
  </si>
  <si>
    <t>Novák Tobiáš</t>
  </si>
  <si>
    <t>Berounka So</t>
  </si>
  <si>
    <t>Ruffer Jakub</t>
  </si>
  <si>
    <t>Pajtina Tomáš</t>
  </si>
  <si>
    <t>Zuna Vilém</t>
  </si>
  <si>
    <t>Kotrba Matěj</t>
  </si>
  <si>
    <t>Voříšek Václav</t>
  </si>
  <si>
    <t>Kočířová Valentýna</t>
  </si>
  <si>
    <t>Rutarová Kateřina</t>
  </si>
  <si>
    <t>VS Desná</t>
  </si>
  <si>
    <t>Bergmannová Sandra</t>
  </si>
  <si>
    <t>Havlíčková Nela</t>
  </si>
  <si>
    <t>Stratil – Papula</t>
  </si>
  <si>
    <t>Cordoselli Tomáš</t>
  </si>
  <si>
    <t>Cordoselli - Pelikán</t>
  </si>
  <si>
    <t>Štýbnar - Jaroš</t>
  </si>
  <si>
    <t>Střílka - Svoboda</t>
  </si>
  <si>
    <t>Kvapil - Vosmek</t>
  </si>
  <si>
    <t>7</t>
  </si>
  <si>
    <t>Šafařík – Palouda</t>
  </si>
  <si>
    <t>Florián - Beier</t>
  </si>
  <si>
    <t>Vejnar - Novotný</t>
  </si>
  <si>
    <t>Jiřík - Šťastný</t>
  </si>
  <si>
    <t>Plášil - Černík</t>
  </si>
  <si>
    <t>ČerníkJan</t>
  </si>
  <si>
    <t>Pajtina - Ruffer</t>
  </si>
  <si>
    <t>Pardub</t>
  </si>
  <si>
    <t>Žďárská - Zedníčková</t>
  </si>
  <si>
    <t>Kleinová - Šafaříková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</si>
</sst>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8"/>
      <name val="Tahoma"/>
      <family val="2"/>
    </font>
    <font>
      <b/>
      <sz val="14"/>
      <name val="Arial CE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0" fillId="24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8" applyNumberFormat="0" applyAlignment="0" applyProtection="0"/>
    <xf numFmtId="0" fontId="40" fillId="27" borderId="8" applyNumberFormat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73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center"/>
    </xf>
    <xf numFmtId="1" fontId="3" fillId="0" borderId="0" xfId="0" applyNumberFormat="1" applyFont="1" applyFill="1" applyAlignment="1">
      <alignment horizontal="left" indent="1"/>
    </xf>
    <xf numFmtId="1" fontId="0" fillId="0" borderId="0" xfId="0" applyNumberFormat="1" applyAlignment="1">
      <alignment/>
    </xf>
    <xf numFmtId="1" fontId="6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" fontId="0" fillId="0" borderId="0" xfId="0" applyNumberFormat="1" applyFont="1" applyFill="1" applyBorder="1" applyAlignment="1">
      <alignment horizontal="center"/>
    </xf>
    <xf numFmtId="1" fontId="9" fillId="34" borderId="0" xfId="36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 horizontal="left" inden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 vertical="center"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0" fillId="0" borderId="0" xfId="0" applyNumberFormat="1" applyFill="1" applyAlignment="1">
      <alignment horizontal="left"/>
    </xf>
    <xf numFmtId="1" fontId="0" fillId="0" borderId="10" xfId="0" applyNumberForma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indent="1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 horizontal="left" indent="1"/>
    </xf>
    <xf numFmtId="0" fontId="0" fillId="0" borderId="0" xfId="0" applyFill="1" applyAlignment="1">
      <alignment horizontal="left"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Neutrální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42"/>
  <sheetViews>
    <sheetView zoomScalePageLayoutView="0" workbookViewId="0" topLeftCell="A31">
      <selection activeCell="A43" sqref="A43:L54"/>
    </sheetView>
  </sheetViews>
  <sheetFormatPr defaultColWidth="11.625" defaultRowHeight="12.75"/>
  <cols>
    <col min="1" max="1" width="5.125" style="1" customWidth="1"/>
    <col min="2" max="2" width="7.25390625" style="2" customWidth="1"/>
    <col min="3" max="3" width="18.37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75390625" style="2" customWidth="1"/>
    <col min="13" max="13" width="2.75390625" style="2" customWidth="1"/>
    <col min="14" max="255" width="9.125" style="5" customWidth="1"/>
  </cols>
  <sheetData>
    <row r="1" ht="20.25">
      <c r="C1" s="15" t="s">
        <v>95</v>
      </c>
    </row>
    <row r="2" spans="1:12" ht="52.5" customHeight="1">
      <c r="A2" s="6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9" t="s">
        <v>5</v>
      </c>
      <c r="G2" s="10" t="s">
        <v>114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</row>
    <row r="3" spans="1:12" ht="15" customHeight="1">
      <c r="A3" s="1">
        <v>1</v>
      </c>
      <c r="B3" s="2">
        <v>119076</v>
      </c>
      <c r="C3" s="3" t="s">
        <v>11</v>
      </c>
      <c r="D3" s="4">
        <v>5</v>
      </c>
      <c r="F3" s="3" t="s">
        <v>12</v>
      </c>
      <c r="G3" s="11">
        <v>75</v>
      </c>
      <c r="H3" s="11">
        <v>75</v>
      </c>
      <c r="I3" s="11">
        <v>0</v>
      </c>
      <c r="J3" s="11">
        <v>0</v>
      </c>
      <c r="K3" s="11">
        <v>0</v>
      </c>
      <c r="L3" s="4">
        <f aca="true" t="shared" si="0" ref="L3:L41">SUM(G3:K3)-MIN(G3:K3)</f>
        <v>150</v>
      </c>
    </row>
    <row r="4" spans="1:12" ht="15" customHeight="1">
      <c r="A4" s="1">
        <v>2</v>
      </c>
      <c r="B4" s="2">
        <v>26001</v>
      </c>
      <c r="C4" s="3" t="s">
        <v>15</v>
      </c>
      <c r="D4" s="4">
        <v>6</v>
      </c>
      <c r="F4" s="3" t="s">
        <v>16</v>
      </c>
      <c r="G4" s="11">
        <v>68</v>
      </c>
      <c r="H4" s="11">
        <v>68</v>
      </c>
      <c r="I4" s="11">
        <v>0</v>
      </c>
      <c r="J4" s="11">
        <v>0</v>
      </c>
      <c r="K4" s="11">
        <v>0</v>
      </c>
      <c r="L4" s="4">
        <f t="shared" si="0"/>
        <v>136</v>
      </c>
    </row>
    <row r="5" spans="1:12" ht="15" customHeight="1">
      <c r="A5" s="1">
        <v>3</v>
      </c>
      <c r="B5" s="2">
        <v>1106</v>
      </c>
      <c r="C5" s="3" t="s">
        <v>13</v>
      </c>
      <c r="D5" s="4">
        <v>5</v>
      </c>
      <c r="F5" s="3" t="s">
        <v>14</v>
      </c>
      <c r="G5" s="11">
        <v>62</v>
      </c>
      <c r="H5" s="11">
        <v>62</v>
      </c>
      <c r="I5" s="11">
        <v>0</v>
      </c>
      <c r="J5" s="11">
        <v>0</v>
      </c>
      <c r="K5" s="11">
        <v>0</v>
      </c>
      <c r="L5" s="4">
        <f t="shared" si="0"/>
        <v>124</v>
      </c>
    </row>
    <row r="6" spans="1:12" ht="15" customHeight="1">
      <c r="A6" s="1">
        <v>4</v>
      </c>
      <c r="B6" s="2">
        <v>119197</v>
      </c>
      <c r="C6" s="3" t="s">
        <v>18</v>
      </c>
      <c r="D6" s="4">
        <v>5</v>
      </c>
      <c r="F6" s="3" t="s">
        <v>12</v>
      </c>
      <c r="G6" s="11">
        <v>57</v>
      </c>
      <c r="H6" s="11">
        <v>57</v>
      </c>
      <c r="I6" s="11">
        <v>0</v>
      </c>
      <c r="J6" s="11">
        <v>0</v>
      </c>
      <c r="K6" s="11">
        <v>0</v>
      </c>
      <c r="L6" s="4">
        <f t="shared" si="0"/>
        <v>114</v>
      </c>
    </row>
    <row r="7" spans="1:12" ht="15" customHeight="1">
      <c r="A7" s="1">
        <v>5</v>
      </c>
      <c r="B7" s="2">
        <v>60072</v>
      </c>
      <c r="C7" s="3" t="s">
        <v>29</v>
      </c>
      <c r="D7" s="4">
        <v>6</v>
      </c>
      <c r="F7" s="3" t="s">
        <v>26</v>
      </c>
      <c r="G7" s="11">
        <v>53</v>
      </c>
      <c r="H7" s="11">
        <v>53</v>
      </c>
      <c r="I7" s="11">
        <v>0</v>
      </c>
      <c r="J7" s="11">
        <v>0</v>
      </c>
      <c r="K7" s="11">
        <v>0</v>
      </c>
      <c r="L7" s="4">
        <f t="shared" si="0"/>
        <v>106</v>
      </c>
    </row>
    <row r="8" spans="1:12" ht="15" customHeight="1">
      <c r="A8" s="1">
        <v>6</v>
      </c>
      <c r="B8" s="2">
        <v>57025</v>
      </c>
      <c r="C8" s="3" t="s">
        <v>22</v>
      </c>
      <c r="D8" s="4">
        <v>5</v>
      </c>
      <c r="F8" s="3" t="s">
        <v>19</v>
      </c>
      <c r="G8" s="11">
        <v>49</v>
      </c>
      <c r="H8" s="11">
        <v>40</v>
      </c>
      <c r="I8" s="11">
        <v>0</v>
      </c>
      <c r="J8" s="11">
        <v>0</v>
      </c>
      <c r="K8" s="11">
        <v>0</v>
      </c>
      <c r="L8" s="4">
        <f t="shared" si="0"/>
        <v>89</v>
      </c>
    </row>
    <row r="9" spans="1:12" ht="15" customHeight="1">
      <c r="A9" s="1" t="s">
        <v>83</v>
      </c>
      <c r="B9" s="2">
        <v>26002</v>
      </c>
      <c r="C9" s="3" t="s">
        <v>24</v>
      </c>
      <c r="D9" s="4">
        <v>6</v>
      </c>
      <c r="F9" s="3" t="s">
        <v>16</v>
      </c>
      <c r="G9" s="11">
        <v>40</v>
      </c>
      <c r="H9" s="11">
        <v>49</v>
      </c>
      <c r="I9" s="11">
        <v>0</v>
      </c>
      <c r="J9" s="11">
        <v>0</v>
      </c>
      <c r="K9" s="11">
        <v>0</v>
      </c>
      <c r="L9" s="4">
        <f t="shared" si="0"/>
        <v>89</v>
      </c>
    </row>
    <row r="10" spans="1:12" ht="15" customHeight="1">
      <c r="A10" s="1">
        <v>8</v>
      </c>
      <c r="B10" s="2">
        <v>39033</v>
      </c>
      <c r="C10" s="3" t="s">
        <v>32</v>
      </c>
      <c r="D10" s="4">
        <v>7</v>
      </c>
      <c r="F10" s="3" t="s">
        <v>33</v>
      </c>
      <c r="G10" s="11">
        <v>43</v>
      </c>
      <c r="H10" s="11">
        <v>43</v>
      </c>
      <c r="I10" s="11">
        <v>0</v>
      </c>
      <c r="J10" s="11">
        <v>0</v>
      </c>
      <c r="K10" s="11">
        <v>0</v>
      </c>
      <c r="L10" s="4">
        <f t="shared" si="0"/>
        <v>86</v>
      </c>
    </row>
    <row r="11" spans="1:12" ht="15" customHeight="1">
      <c r="A11" s="1">
        <v>9</v>
      </c>
      <c r="B11" s="2">
        <v>103001</v>
      </c>
      <c r="C11" s="3" t="s">
        <v>36</v>
      </c>
      <c r="D11" s="12" t="s">
        <v>37</v>
      </c>
      <c r="F11" s="3" t="s">
        <v>17</v>
      </c>
      <c r="G11" s="11">
        <v>37</v>
      </c>
      <c r="H11" s="11">
        <v>37</v>
      </c>
      <c r="I11" s="11">
        <v>0</v>
      </c>
      <c r="J11" s="11">
        <v>0</v>
      </c>
      <c r="K11" s="11">
        <v>0</v>
      </c>
      <c r="L11" s="4">
        <f t="shared" si="0"/>
        <v>74</v>
      </c>
    </row>
    <row r="12" spans="1:12" ht="15" customHeight="1">
      <c r="A12" s="1">
        <v>10</v>
      </c>
      <c r="B12" s="2">
        <v>133015</v>
      </c>
      <c r="C12" s="3" t="s">
        <v>96</v>
      </c>
      <c r="D12" s="4">
        <v>8</v>
      </c>
      <c r="F12" s="3" t="s">
        <v>20</v>
      </c>
      <c r="G12" s="11">
        <v>33</v>
      </c>
      <c r="H12" s="11">
        <v>35</v>
      </c>
      <c r="I12" s="11">
        <v>0</v>
      </c>
      <c r="J12" s="11">
        <v>0</v>
      </c>
      <c r="K12" s="11">
        <v>0</v>
      </c>
      <c r="L12" s="4">
        <f t="shared" si="0"/>
        <v>68</v>
      </c>
    </row>
    <row r="13" spans="1:12" ht="15" customHeight="1">
      <c r="A13" s="1">
        <v>11</v>
      </c>
      <c r="B13" s="2">
        <v>26008</v>
      </c>
      <c r="C13" s="3" t="s">
        <v>41</v>
      </c>
      <c r="D13" s="4">
        <v>6</v>
      </c>
      <c r="F13" s="3" t="s">
        <v>16</v>
      </c>
      <c r="G13" s="11">
        <v>35</v>
      </c>
      <c r="H13" s="11">
        <v>31</v>
      </c>
      <c r="I13" s="11">
        <v>0</v>
      </c>
      <c r="J13" s="11">
        <v>0</v>
      </c>
      <c r="K13" s="11">
        <v>0</v>
      </c>
      <c r="L13" s="4">
        <f t="shared" si="0"/>
        <v>66</v>
      </c>
    </row>
    <row r="14" spans="1:12" ht="15" customHeight="1">
      <c r="A14" s="1">
        <v>12</v>
      </c>
      <c r="B14" s="2">
        <v>103017</v>
      </c>
      <c r="C14" s="3" t="s">
        <v>35</v>
      </c>
      <c r="D14" s="4">
        <v>5</v>
      </c>
      <c r="F14" s="3" t="s">
        <v>17</v>
      </c>
      <c r="G14" s="11">
        <v>31</v>
      </c>
      <c r="H14" s="11">
        <v>29</v>
      </c>
      <c r="I14" s="11">
        <v>0</v>
      </c>
      <c r="J14" s="11">
        <v>0</v>
      </c>
      <c r="K14" s="11">
        <v>0</v>
      </c>
      <c r="L14" s="4">
        <f t="shared" si="0"/>
        <v>60</v>
      </c>
    </row>
    <row r="15" spans="1:12" ht="15" customHeight="1">
      <c r="A15" s="1">
        <v>13</v>
      </c>
      <c r="B15" s="2">
        <v>76028</v>
      </c>
      <c r="C15" s="3" t="s">
        <v>98</v>
      </c>
      <c r="D15" s="4">
        <v>8</v>
      </c>
      <c r="F15" s="3" t="s">
        <v>99</v>
      </c>
      <c r="G15" s="11">
        <v>25</v>
      </c>
      <c r="H15" s="11">
        <v>33</v>
      </c>
      <c r="I15" s="11">
        <v>0</v>
      </c>
      <c r="J15" s="11">
        <v>0</v>
      </c>
      <c r="K15" s="11">
        <v>0</v>
      </c>
      <c r="L15" s="4">
        <f t="shared" si="0"/>
        <v>58</v>
      </c>
    </row>
    <row r="16" spans="1:12" ht="15" customHeight="1">
      <c r="A16" s="1">
        <v>14</v>
      </c>
      <c r="B16" s="2">
        <v>133035</v>
      </c>
      <c r="C16" s="3" t="s">
        <v>97</v>
      </c>
      <c r="D16" s="4">
        <v>5</v>
      </c>
      <c r="F16" s="3" t="s">
        <v>20</v>
      </c>
      <c r="G16" s="11">
        <v>29</v>
      </c>
      <c r="H16" s="11">
        <v>27</v>
      </c>
      <c r="I16" s="11">
        <v>0</v>
      </c>
      <c r="J16" s="11">
        <v>0</v>
      </c>
      <c r="K16" s="11">
        <v>0</v>
      </c>
      <c r="L16" s="4">
        <f t="shared" si="0"/>
        <v>56</v>
      </c>
    </row>
    <row r="17" spans="1:12" ht="15" customHeight="1">
      <c r="A17" s="1">
        <v>15</v>
      </c>
      <c r="B17" s="2">
        <v>64056</v>
      </c>
      <c r="C17" s="3" t="s">
        <v>50</v>
      </c>
      <c r="D17" s="4">
        <v>5</v>
      </c>
      <c r="F17" s="3" t="s">
        <v>51</v>
      </c>
      <c r="G17" s="11">
        <v>27</v>
      </c>
      <c r="H17" s="11">
        <v>25</v>
      </c>
      <c r="I17" s="11">
        <v>0</v>
      </c>
      <c r="J17" s="11">
        <v>0</v>
      </c>
      <c r="K17" s="11">
        <v>0</v>
      </c>
      <c r="L17" s="4">
        <f t="shared" si="0"/>
        <v>52</v>
      </c>
    </row>
    <row r="18" spans="1:12" ht="15" customHeight="1">
      <c r="A18" s="1">
        <v>16</v>
      </c>
      <c r="B18" s="2">
        <v>52034</v>
      </c>
      <c r="C18" s="3" t="s">
        <v>27</v>
      </c>
      <c r="D18" s="4">
        <v>5</v>
      </c>
      <c r="F18" s="3" t="s">
        <v>28</v>
      </c>
      <c r="G18" s="11">
        <v>0</v>
      </c>
      <c r="H18" s="11">
        <v>46</v>
      </c>
      <c r="I18" s="11">
        <v>0</v>
      </c>
      <c r="J18" s="11">
        <v>0</v>
      </c>
      <c r="K18" s="11">
        <v>0</v>
      </c>
      <c r="L18" s="4">
        <f t="shared" si="0"/>
        <v>46</v>
      </c>
    </row>
    <row r="19" spans="1:12" ht="15" customHeight="1">
      <c r="A19" s="1">
        <v>17</v>
      </c>
      <c r="B19" s="2">
        <v>119171</v>
      </c>
      <c r="C19" s="3" t="s">
        <v>34</v>
      </c>
      <c r="D19" s="4">
        <v>6</v>
      </c>
      <c r="F19" s="3" t="s">
        <v>12</v>
      </c>
      <c r="G19" s="11">
        <v>23</v>
      </c>
      <c r="H19" s="11">
        <v>21</v>
      </c>
      <c r="I19" s="11">
        <v>0</v>
      </c>
      <c r="J19" s="11">
        <v>0</v>
      </c>
      <c r="K19" s="11">
        <v>0</v>
      </c>
      <c r="L19" s="4">
        <f t="shared" si="0"/>
        <v>44</v>
      </c>
    </row>
    <row r="20" spans="1:12" ht="15" customHeight="1">
      <c r="A20" s="1">
        <v>18</v>
      </c>
      <c r="B20" s="2">
        <v>63063</v>
      </c>
      <c r="C20" s="3" t="s">
        <v>31</v>
      </c>
      <c r="D20" s="4">
        <v>6</v>
      </c>
      <c r="F20" s="3" t="s">
        <v>21</v>
      </c>
      <c r="G20" s="11">
        <v>21</v>
      </c>
      <c r="H20" s="11">
        <v>19</v>
      </c>
      <c r="I20" s="11">
        <v>0</v>
      </c>
      <c r="J20" s="11">
        <v>0</v>
      </c>
      <c r="K20" s="11">
        <v>0</v>
      </c>
      <c r="L20" s="4">
        <f t="shared" si="0"/>
        <v>40</v>
      </c>
    </row>
    <row r="21" spans="1:12" ht="15" customHeight="1">
      <c r="A21" s="1">
        <v>19</v>
      </c>
      <c r="B21" s="2">
        <v>1111</v>
      </c>
      <c r="C21" s="3" t="s">
        <v>100</v>
      </c>
      <c r="D21" s="4">
        <v>5</v>
      </c>
      <c r="F21" s="3" t="s">
        <v>14</v>
      </c>
      <c r="G21" s="11">
        <v>19</v>
      </c>
      <c r="H21" s="11">
        <v>14</v>
      </c>
      <c r="I21" s="11">
        <v>0</v>
      </c>
      <c r="J21" s="11">
        <v>0</v>
      </c>
      <c r="K21" s="11">
        <v>0</v>
      </c>
      <c r="L21" s="4">
        <f t="shared" si="0"/>
        <v>33</v>
      </c>
    </row>
    <row r="22" spans="1:12" ht="15" customHeight="1">
      <c r="A22" s="1">
        <v>20</v>
      </c>
      <c r="B22" s="2">
        <v>119187</v>
      </c>
      <c r="C22" s="3" t="s">
        <v>54</v>
      </c>
      <c r="D22" s="4">
        <v>6</v>
      </c>
      <c r="F22" s="3" t="s">
        <v>12</v>
      </c>
      <c r="G22" s="11">
        <v>17</v>
      </c>
      <c r="H22" s="11">
        <v>13</v>
      </c>
      <c r="I22" s="11">
        <v>0</v>
      </c>
      <c r="J22" s="11">
        <v>0</v>
      </c>
      <c r="K22" s="11">
        <v>0</v>
      </c>
      <c r="L22" s="4">
        <f t="shared" si="0"/>
        <v>30</v>
      </c>
    </row>
    <row r="23" spans="1:12" ht="15" customHeight="1">
      <c r="A23" s="1">
        <v>21</v>
      </c>
      <c r="B23" s="2">
        <v>24066</v>
      </c>
      <c r="C23" s="3" t="s">
        <v>102</v>
      </c>
      <c r="D23" s="4">
        <v>6</v>
      </c>
      <c r="F23" s="3" t="s">
        <v>30</v>
      </c>
      <c r="G23" s="11">
        <v>12</v>
      </c>
      <c r="H23" s="11">
        <v>15</v>
      </c>
      <c r="I23" s="11">
        <v>0</v>
      </c>
      <c r="J23" s="11">
        <v>0</v>
      </c>
      <c r="K23" s="11">
        <v>0</v>
      </c>
      <c r="L23" s="4">
        <f t="shared" si="0"/>
        <v>27</v>
      </c>
    </row>
    <row r="24" spans="1:12" ht="15" customHeight="1">
      <c r="A24" s="1">
        <v>22</v>
      </c>
      <c r="B24" s="2">
        <v>59024</v>
      </c>
      <c r="C24" s="3" t="s">
        <v>45</v>
      </c>
      <c r="D24" s="4">
        <v>6</v>
      </c>
      <c r="F24" s="3" t="s">
        <v>23</v>
      </c>
      <c r="G24" s="11">
        <v>14</v>
      </c>
      <c r="H24" s="11">
        <v>12</v>
      </c>
      <c r="I24" s="11">
        <v>0</v>
      </c>
      <c r="J24" s="11">
        <v>0</v>
      </c>
      <c r="K24" s="11">
        <v>0</v>
      </c>
      <c r="L24" s="4">
        <f t="shared" si="0"/>
        <v>26</v>
      </c>
    </row>
    <row r="25" spans="1:12" ht="15" customHeight="1">
      <c r="A25" s="1">
        <v>23</v>
      </c>
      <c r="B25" s="2">
        <v>133034</v>
      </c>
      <c r="C25" s="3" t="s">
        <v>101</v>
      </c>
      <c r="D25" s="4">
        <v>5</v>
      </c>
      <c r="F25" s="3" t="s">
        <v>20</v>
      </c>
      <c r="G25" s="11">
        <v>13</v>
      </c>
      <c r="H25" s="11">
        <v>11</v>
      </c>
      <c r="I25" s="11">
        <v>0</v>
      </c>
      <c r="J25" s="11">
        <v>0</v>
      </c>
      <c r="K25" s="11">
        <v>0</v>
      </c>
      <c r="L25" s="4">
        <f t="shared" si="0"/>
        <v>24</v>
      </c>
    </row>
    <row r="26" spans="1:12" ht="15" customHeight="1">
      <c r="A26" s="1" t="s">
        <v>83</v>
      </c>
      <c r="B26" s="2">
        <v>119189</v>
      </c>
      <c r="C26" s="3" t="s">
        <v>38</v>
      </c>
      <c r="D26" s="4">
        <v>7</v>
      </c>
      <c r="F26" s="3" t="s">
        <v>12</v>
      </c>
      <c r="G26" s="11">
        <v>15</v>
      </c>
      <c r="H26" s="11">
        <v>9</v>
      </c>
      <c r="I26" s="11">
        <v>0</v>
      </c>
      <c r="J26" s="11">
        <v>0</v>
      </c>
      <c r="K26" s="11">
        <v>0</v>
      </c>
      <c r="L26" s="4">
        <f t="shared" si="0"/>
        <v>24</v>
      </c>
    </row>
    <row r="27" spans="1:12" ht="15" customHeight="1">
      <c r="A27" s="1" t="s">
        <v>83</v>
      </c>
      <c r="B27" s="2">
        <v>59026</v>
      </c>
      <c r="C27" s="3" t="s">
        <v>107</v>
      </c>
      <c r="D27" s="4">
        <v>6</v>
      </c>
      <c r="F27" s="3" t="s">
        <v>23</v>
      </c>
      <c r="G27" s="11">
        <v>7</v>
      </c>
      <c r="H27" s="11">
        <v>17</v>
      </c>
      <c r="I27" s="11">
        <v>0</v>
      </c>
      <c r="J27" s="11">
        <v>0</v>
      </c>
      <c r="K27" s="11">
        <v>0</v>
      </c>
      <c r="L27" s="4">
        <f t="shared" si="0"/>
        <v>24</v>
      </c>
    </row>
    <row r="28" spans="1:12" ht="15" customHeight="1">
      <c r="A28" s="1">
        <v>26</v>
      </c>
      <c r="B28" s="2">
        <v>24056</v>
      </c>
      <c r="C28" s="3" t="s">
        <v>46</v>
      </c>
      <c r="D28" s="4">
        <v>7</v>
      </c>
      <c r="F28" s="3" t="s">
        <v>30</v>
      </c>
      <c r="G28" s="11">
        <v>0</v>
      </c>
      <c r="H28" s="11">
        <v>23</v>
      </c>
      <c r="I28" s="11">
        <v>0</v>
      </c>
      <c r="J28" s="11">
        <v>0</v>
      </c>
      <c r="K28" s="11">
        <v>0</v>
      </c>
      <c r="L28" s="4">
        <f t="shared" si="0"/>
        <v>23</v>
      </c>
    </row>
    <row r="29" spans="1:12" ht="15" customHeight="1">
      <c r="A29" s="1">
        <v>27</v>
      </c>
      <c r="B29" s="2">
        <v>39038</v>
      </c>
      <c r="C29" s="3" t="s">
        <v>103</v>
      </c>
      <c r="D29" s="4">
        <v>8</v>
      </c>
      <c r="F29" s="3" t="s">
        <v>33</v>
      </c>
      <c r="G29" s="11">
        <v>11</v>
      </c>
      <c r="H29" s="11">
        <v>10</v>
      </c>
      <c r="I29" s="11">
        <v>0</v>
      </c>
      <c r="J29" s="11">
        <v>0</v>
      </c>
      <c r="K29" s="11">
        <v>0</v>
      </c>
      <c r="L29" s="4">
        <f t="shared" si="0"/>
        <v>21</v>
      </c>
    </row>
    <row r="30" spans="1:12" ht="15" customHeight="1">
      <c r="A30" s="1">
        <v>28</v>
      </c>
      <c r="B30" s="2">
        <v>116084</v>
      </c>
      <c r="C30" s="3" t="s">
        <v>105</v>
      </c>
      <c r="D30" s="4">
        <v>6</v>
      </c>
      <c r="F30" s="3" t="s">
        <v>40</v>
      </c>
      <c r="G30" s="11">
        <v>9</v>
      </c>
      <c r="H30" s="11">
        <v>5</v>
      </c>
      <c r="I30" s="11">
        <v>0</v>
      </c>
      <c r="J30" s="11">
        <v>0</v>
      </c>
      <c r="K30" s="11">
        <v>0</v>
      </c>
      <c r="L30" s="4">
        <f t="shared" si="0"/>
        <v>14</v>
      </c>
    </row>
    <row r="31" spans="1:12" ht="15" customHeight="1">
      <c r="A31" s="1" t="s">
        <v>83</v>
      </c>
      <c r="B31" s="2">
        <v>64026</v>
      </c>
      <c r="C31" s="3" t="s">
        <v>106</v>
      </c>
      <c r="D31" s="4">
        <v>7</v>
      </c>
      <c r="F31" s="3" t="s">
        <v>51</v>
      </c>
      <c r="G31" s="11">
        <v>8</v>
      </c>
      <c r="H31" s="11">
        <v>6</v>
      </c>
      <c r="I31" s="11">
        <v>0</v>
      </c>
      <c r="J31" s="11">
        <v>0</v>
      </c>
      <c r="K31" s="11">
        <v>0</v>
      </c>
      <c r="L31" s="4">
        <f t="shared" si="0"/>
        <v>14</v>
      </c>
    </row>
    <row r="32" spans="1:12" ht="15" customHeight="1">
      <c r="A32" s="1">
        <v>30</v>
      </c>
      <c r="B32" s="2">
        <v>24004</v>
      </c>
      <c r="C32" s="3" t="s">
        <v>104</v>
      </c>
      <c r="D32" s="4">
        <v>7</v>
      </c>
      <c r="F32" s="3" t="s">
        <v>30</v>
      </c>
      <c r="G32" s="11">
        <v>10</v>
      </c>
      <c r="H32" s="11">
        <v>0</v>
      </c>
      <c r="I32" s="11">
        <v>0</v>
      </c>
      <c r="J32" s="11">
        <v>0</v>
      </c>
      <c r="K32" s="11">
        <v>0</v>
      </c>
      <c r="L32" s="4">
        <f t="shared" si="0"/>
        <v>10</v>
      </c>
    </row>
    <row r="33" spans="1:12" ht="15" customHeight="1">
      <c r="A33" s="1">
        <v>31</v>
      </c>
      <c r="B33" s="2">
        <v>24037</v>
      </c>
      <c r="C33" s="3" t="s">
        <v>108</v>
      </c>
      <c r="D33" s="4">
        <v>8</v>
      </c>
      <c r="F33" s="3" t="s">
        <v>30</v>
      </c>
      <c r="G33" s="11">
        <v>4</v>
      </c>
      <c r="H33" s="11">
        <v>4</v>
      </c>
      <c r="I33" s="11">
        <v>0</v>
      </c>
      <c r="J33" s="11">
        <v>0</v>
      </c>
      <c r="K33" s="11">
        <v>0</v>
      </c>
      <c r="L33" s="4">
        <f t="shared" si="0"/>
        <v>8</v>
      </c>
    </row>
    <row r="34" spans="1:12" ht="15" customHeight="1">
      <c r="A34" s="1" t="s">
        <v>83</v>
      </c>
      <c r="B34" s="2">
        <v>108039</v>
      </c>
      <c r="C34" s="3" t="s">
        <v>111</v>
      </c>
      <c r="D34" s="4">
        <v>8</v>
      </c>
      <c r="F34" s="3" t="s">
        <v>61</v>
      </c>
      <c r="G34" s="11">
        <v>1</v>
      </c>
      <c r="H34" s="11">
        <v>7</v>
      </c>
      <c r="I34" s="11">
        <v>0</v>
      </c>
      <c r="J34" s="11">
        <v>0</v>
      </c>
      <c r="K34" s="11">
        <v>0</v>
      </c>
      <c r="L34" s="4">
        <f t="shared" si="0"/>
        <v>8</v>
      </c>
    </row>
    <row r="35" spans="1:12" ht="15" customHeight="1">
      <c r="A35" s="1" t="s">
        <v>83</v>
      </c>
      <c r="B35" s="2">
        <v>39039</v>
      </c>
      <c r="C35" s="3" t="s">
        <v>112</v>
      </c>
      <c r="D35" s="4">
        <v>8</v>
      </c>
      <c r="F35" s="3" t="s">
        <v>33</v>
      </c>
      <c r="G35" s="11">
        <v>0</v>
      </c>
      <c r="H35" s="11">
        <v>8</v>
      </c>
      <c r="I35" s="11">
        <v>0</v>
      </c>
      <c r="J35" s="11">
        <v>0</v>
      </c>
      <c r="K35" s="11">
        <v>0</v>
      </c>
      <c r="L35" s="4">
        <f t="shared" si="0"/>
        <v>8</v>
      </c>
    </row>
    <row r="36" spans="1:12" ht="15" customHeight="1">
      <c r="A36" s="1">
        <v>34</v>
      </c>
      <c r="B36">
        <v>119188</v>
      </c>
      <c r="C36" s="13" t="s">
        <v>42</v>
      </c>
      <c r="D36" s="14">
        <v>7</v>
      </c>
      <c r="E36"/>
      <c r="F36" s="13" t="s">
        <v>12</v>
      </c>
      <c r="G36" s="11">
        <v>6</v>
      </c>
      <c r="H36" s="11">
        <v>0</v>
      </c>
      <c r="I36" s="11">
        <v>0</v>
      </c>
      <c r="J36" s="11">
        <v>0</v>
      </c>
      <c r="K36" s="11">
        <v>0</v>
      </c>
      <c r="L36" s="4">
        <f t="shared" si="0"/>
        <v>6</v>
      </c>
    </row>
    <row r="37" spans="1:12" ht="15" customHeight="1">
      <c r="A37" s="1">
        <v>35</v>
      </c>
      <c r="B37" s="2">
        <v>119218</v>
      </c>
      <c r="C37" s="3" t="s">
        <v>92</v>
      </c>
      <c r="D37" s="4">
        <v>7</v>
      </c>
      <c r="F37" s="3" t="s">
        <v>12</v>
      </c>
      <c r="G37" s="11">
        <v>5</v>
      </c>
      <c r="H37" s="11">
        <v>0</v>
      </c>
      <c r="I37" s="11">
        <v>0</v>
      </c>
      <c r="J37" s="11">
        <v>0</v>
      </c>
      <c r="K37" s="11">
        <v>0</v>
      </c>
      <c r="L37" s="4">
        <f t="shared" si="0"/>
        <v>5</v>
      </c>
    </row>
    <row r="38" spans="1:12" ht="15" customHeight="1">
      <c r="A38" s="1" t="s">
        <v>83</v>
      </c>
      <c r="B38" s="2">
        <v>57066</v>
      </c>
      <c r="C38" s="3" t="s">
        <v>109</v>
      </c>
      <c r="D38" s="4">
        <v>6</v>
      </c>
      <c r="F38" s="3" t="s">
        <v>19</v>
      </c>
      <c r="G38" s="11">
        <v>3</v>
      </c>
      <c r="H38" s="11">
        <v>2</v>
      </c>
      <c r="I38" s="11">
        <v>0</v>
      </c>
      <c r="J38" s="11">
        <v>0</v>
      </c>
      <c r="K38" s="11">
        <v>0</v>
      </c>
      <c r="L38" s="4">
        <f t="shared" si="0"/>
        <v>5</v>
      </c>
    </row>
    <row r="39" spans="1:12" ht="15" customHeight="1">
      <c r="A39" s="1">
        <v>37</v>
      </c>
      <c r="B39" s="2">
        <v>119182</v>
      </c>
      <c r="C39" s="3" t="s">
        <v>113</v>
      </c>
      <c r="D39" s="4">
        <v>8</v>
      </c>
      <c r="F39" s="3" t="s">
        <v>12</v>
      </c>
      <c r="G39" s="11">
        <v>0</v>
      </c>
      <c r="H39" s="11">
        <v>3</v>
      </c>
      <c r="I39" s="11">
        <v>0</v>
      </c>
      <c r="J39" s="11">
        <v>0</v>
      </c>
      <c r="K39" s="11">
        <v>0</v>
      </c>
      <c r="L39" s="4">
        <f t="shared" si="0"/>
        <v>3</v>
      </c>
    </row>
    <row r="40" spans="1:12" ht="15" customHeight="1">
      <c r="A40" s="1">
        <v>38</v>
      </c>
      <c r="B40" s="2">
        <v>59025</v>
      </c>
      <c r="C40" s="3" t="s">
        <v>110</v>
      </c>
      <c r="D40" s="4">
        <v>7</v>
      </c>
      <c r="F40" s="3" t="s">
        <v>23</v>
      </c>
      <c r="G40" s="11">
        <v>2</v>
      </c>
      <c r="H40" s="11">
        <v>0</v>
      </c>
      <c r="I40" s="11">
        <v>0</v>
      </c>
      <c r="J40" s="11">
        <v>0</v>
      </c>
      <c r="K40" s="11">
        <v>0</v>
      </c>
      <c r="L40" s="4">
        <f t="shared" si="0"/>
        <v>2</v>
      </c>
    </row>
    <row r="41" spans="1:12" ht="15" customHeight="1">
      <c r="A41" s="1">
        <v>39</v>
      </c>
      <c r="B41" s="2">
        <v>60054</v>
      </c>
      <c r="C41" s="3" t="s">
        <v>25</v>
      </c>
      <c r="D41" s="4">
        <v>5</v>
      </c>
      <c r="F41" s="3" t="s">
        <v>26</v>
      </c>
      <c r="G41" s="11">
        <v>0</v>
      </c>
      <c r="H41" s="11">
        <v>1</v>
      </c>
      <c r="I41" s="11">
        <v>0</v>
      </c>
      <c r="J41" s="11">
        <v>0</v>
      </c>
      <c r="K41" s="11">
        <v>0</v>
      </c>
      <c r="L41" s="4">
        <f t="shared" si="0"/>
        <v>1</v>
      </c>
    </row>
    <row r="42" spans="7:12" ht="15" customHeight="1">
      <c r="G42" s="11"/>
      <c r="H42" s="11"/>
      <c r="I42" s="11"/>
      <c r="J42" s="11"/>
      <c r="K42" s="11"/>
      <c r="L42" s="4"/>
    </row>
  </sheetData>
  <sheetProtection selectLockedCells="1" selectUnlockedCells="1"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8" sqref="A8:K19"/>
    </sheetView>
  </sheetViews>
  <sheetFormatPr defaultColWidth="11.625" defaultRowHeight="12.75"/>
  <cols>
    <col min="1" max="1" width="3.875" style="0" customWidth="1"/>
    <col min="2" max="2" width="9.125" style="0" customWidth="1"/>
    <col min="3" max="3" width="20.25390625" style="0" customWidth="1"/>
    <col min="4" max="4" width="3.625" style="0" customWidth="1"/>
    <col min="5" max="5" width="12.375" style="0" customWidth="1"/>
    <col min="6" max="6" width="4.00390625" style="0" customWidth="1"/>
    <col min="7" max="7" width="4.125" style="0" customWidth="1"/>
    <col min="8" max="8" width="4.25390625" style="0" customWidth="1"/>
    <col min="9" max="9" width="3.75390625" style="0" customWidth="1"/>
    <col min="10" max="10" width="4.25390625" style="0" customWidth="1"/>
    <col min="11" max="11" width="4.375" style="0" customWidth="1"/>
    <col min="12" max="255" width="9.125" style="0" customWidth="1"/>
  </cols>
  <sheetData>
    <row r="1" spans="1:11" ht="51.75">
      <c r="A1" s="7" t="s">
        <v>0</v>
      </c>
      <c r="B1" s="7" t="s">
        <v>1</v>
      </c>
      <c r="C1" s="8" t="s">
        <v>89</v>
      </c>
      <c r="D1" s="7" t="s">
        <v>3</v>
      </c>
      <c r="E1" s="9" t="s">
        <v>5</v>
      </c>
      <c r="F1" s="10" t="s">
        <v>114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15" customHeight="1">
      <c r="A2" s="1">
        <v>1</v>
      </c>
      <c r="B2" s="2">
        <v>119198</v>
      </c>
      <c r="C2" s="3" t="s">
        <v>68</v>
      </c>
      <c r="D2" s="4">
        <v>7</v>
      </c>
      <c r="E2" s="3" t="s">
        <v>12</v>
      </c>
      <c r="F2">
        <v>75</v>
      </c>
      <c r="G2" s="4">
        <v>75</v>
      </c>
      <c r="H2" s="4">
        <v>0</v>
      </c>
      <c r="I2" s="11">
        <v>0</v>
      </c>
      <c r="J2" s="4">
        <v>0</v>
      </c>
      <c r="K2" s="16">
        <f>SUM(F2:J2)-MIN(F2:J2)</f>
        <v>150</v>
      </c>
    </row>
    <row r="3" spans="1:11" ht="15" customHeight="1">
      <c r="A3" s="37">
        <v>2</v>
      </c>
      <c r="B3" s="2">
        <v>119196</v>
      </c>
      <c r="C3" s="3" t="s">
        <v>69</v>
      </c>
      <c r="D3" s="4">
        <v>7</v>
      </c>
      <c r="E3" s="3" t="s">
        <v>12</v>
      </c>
      <c r="F3">
        <v>68</v>
      </c>
      <c r="G3" s="4">
        <v>68</v>
      </c>
      <c r="H3" s="4">
        <v>0</v>
      </c>
      <c r="I3" s="11">
        <v>0</v>
      </c>
      <c r="J3" s="4">
        <v>0</v>
      </c>
      <c r="K3" s="16">
        <f>SUM(F3:J3)-MIN(F3:J3)</f>
        <v>136</v>
      </c>
    </row>
    <row r="4" spans="1:11" ht="15" customHeight="1">
      <c r="A4" s="1">
        <v>3</v>
      </c>
      <c r="B4" s="2">
        <v>119192</v>
      </c>
      <c r="C4" s="3" t="s">
        <v>72</v>
      </c>
      <c r="D4" s="4">
        <v>7</v>
      </c>
      <c r="E4" s="3" t="s">
        <v>12</v>
      </c>
      <c r="F4">
        <v>62</v>
      </c>
      <c r="G4" s="4">
        <v>57</v>
      </c>
      <c r="H4" s="4">
        <v>0</v>
      </c>
      <c r="I4" s="11">
        <v>0</v>
      </c>
      <c r="J4" s="4">
        <v>0</v>
      </c>
      <c r="K4" s="16">
        <f>SUM(F4:J4)-MIN(F4:J4)</f>
        <v>119</v>
      </c>
    </row>
    <row r="5" spans="1:11" ht="15" customHeight="1">
      <c r="A5" s="37">
        <v>4</v>
      </c>
      <c r="B5" s="2">
        <v>103010</v>
      </c>
      <c r="C5" s="3" t="s">
        <v>123</v>
      </c>
      <c r="D5" s="4">
        <v>8</v>
      </c>
      <c r="E5" s="3" t="s">
        <v>17</v>
      </c>
      <c r="F5">
        <v>57</v>
      </c>
      <c r="G5" s="4">
        <v>53</v>
      </c>
      <c r="H5" s="4">
        <v>0</v>
      </c>
      <c r="I5" s="11">
        <v>0</v>
      </c>
      <c r="J5" s="4">
        <v>0</v>
      </c>
      <c r="K5" s="16">
        <f>SUM(F5:J5)-MIN(F5:J5)</f>
        <v>110</v>
      </c>
    </row>
    <row r="6" spans="1:11" ht="15" customHeight="1">
      <c r="A6" s="1">
        <v>5</v>
      </c>
      <c r="B6" s="2">
        <v>119208</v>
      </c>
      <c r="C6" s="3" t="s">
        <v>120</v>
      </c>
      <c r="D6" s="4">
        <v>8</v>
      </c>
      <c r="E6" s="3" t="s">
        <v>12</v>
      </c>
      <c r="F6">
        <v>0</v>
      </c>
      <c r="G6" s="4">
        <v>62</v>
      </c>
      <c r="H6" s="4">
        <v>0</v>
      </c>
      <c r="I6" s="11">
        <v>0</v>
      </c>
      <c r="J6" s="4">
        <v>0</v>
      </c>
      <c r="K6" s="16">
        <f>SUM(F6:J6)-MIN(F6:J6)</f>
        <v>62</v>
      </c>
    </row>
    <row r="7" spans="2:11" ht="15" customHeight="1">
      <c r="B7" s="2"/>
      <c r="C7" s="3"/>
      <c r="D7" s="4"/>
      <c r="E7" s="3"/>
      <c r="G7" s="4"/>
      <c r="H7" s="4"/>
      <c r="I7" s="11"/>
      <c r="J7" s="4"/>
      <c r="K7" s="16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A8" sqref="A8"/>
    </sheetView>
  </sheetViews>
  <sheetFormatPr defaultColWidth="11.625" defaultRowHeight="12.75"/>
  <cols>
    <col min="1" max="1" width="7.25390625" style="0" customWidth="1"/>
    <col min="2" max="2" width="8.625" style="0" customWidth="1"/>
    <col min="3" max="3" width="21.125" style="0" customWidth="1"/>
    <col min="4" max="4" width="7.875" style="0" customWidth="1"/>
    <col min="5" max="5" width="11.625" style="0" customWidth="1"/>
    <col min="6" max="6" width="23.00390625" style="0" customWidth="1"/>
    <col min="7" max="7" width="8.125" style="0" customWidth="1"/>
    <col min="8" max="8" width="7.875" style="0" customWidth="1"/>
    <col min="9" max="9" width="7.75390625" style="0" customWidth="1"/>
    <col min="10" max="10" width="7.625" style="0" customWidth="1"/>
    <col min="11" max="11" width="7.375" style="0" customWidth="1"/>
    <col min="12" max="12" width="7.00390625" style="0" customWidth="1"/>
  </cols>
  <sheetData>
    <row r="1" spans="1:12" ht="51.75">
      <c r="A1" s="7" t="s">
        <v>0</v>
      </c>
      <c r="B1" s="27" t="s">
        <v>1</v>
      </c>
      <c r="C1" s="8" t="s">
        <v>94</v>
      </c>
      <c r="D1" s="7" t="s">
        <v>3</v>
      </c>
      <c r="E1" s="7" t="s">
        <v>5</v>
      </c>
      <c r="F1" s="5"/>
      <c r="G1" s="10" t="s">
        <v>114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2.75">
      <c r="A2" s="59">
        <v>1</v>
      </c>
      <c r="B2" s="38">
        <v>57062</v>
      </c>
      <c r="C2" s="54" t="s">
        <v>74</v>
      </c>
      <c r="D2" s="40">
        <v>6</v>
      </c>
      <c r="E2" s="54" t="s">
        <v>19</v>
      </c>
      <c r="F2" s="72" t="s">
        <v>140</v>
      </c>
      <c r="G2" s="66">
        <v>75</v>
      </c>
      <c r="H2" s="66">
        <v>75</v>
      </c>
      <c r="I2" s="66">
        <v>0</v>
      </c>
      <c r="J2" s="66">
        <v>0</v>
      </c>
      <c r="K2" s="66">
        <v>0</v>
      </c>
      <c r="L2" s="70">
        <f>SUM(G2:K2)-MIN(G2:K2)</f>
        <v>150</v>
      </c>
    </row>
    <row r="3" spans="1:12" ht="12.75">
      <c r="A3" s="59"/>
      <c r="B3" s="38">
        <v>64055</v>
      </c>
      <c r="C3" s="54" t="s">
        <v>62</v>
      </c>
      <c r="D3" s="40">
        <v>5</v>
      </c>
      <c r="E3" s="55" t="s">
        <v>51</v>
      </c>
      <c r="F3" s="71"/>
      <c r="G3" s="66"/>
      <c r="H3" s="66"/>
      <c r="I3" s="66"/>
      <c r="J3" s="66"/>
      <c r="K3" s="66"/>
      <c r="L3" s="70">
        <f>SUM(G3:K3)-MIN(G3:K3)</f>
        <v>0</v>
      </c>
    </row>
    <row r="4" spans="1:12" ht="12.75">
      <c r="A4" s="59">
        <v>2</v>
      </c>
      <c r="B4" s="38">
        <v>119206</v>
      </c>
      <c r="C4" s="39" t="s">
        <v>90</v>
      </c>
      <c r="D4" s="40">
        <v>5</v>
      </c>
      <c r="E4" s="39" t="s">
        <v>12</v>
      </c>
      <c r="F4" s="71" t="s">
        <v>91</v>
      </c>
      <c r="G4" s="66">
        <v>68</v>
      </c>
      <c r="H4" s="66">
        <v>62</v>
      </c>
      <c r="I4" s="66">
        <v>0</v>
      </c>
      <c r="J4" s="66">
        <v>0</v>
      </c>
      <c r="K4" s="66">
        <v>0</v>
      </c>
      <c r="L4" s="70">
        <f>SUM(G4:K4)-MIN(G4:K4)</f>
        <v>130</v>
      </c>
    </row>
    <row r="5" spans="1:12" ht="12.75">
      <c r="A5" s="59"/>
      <c r="B5" s="38">
        <v>119207</v>
      </c>
      <c r="C5" s="39" t="s">
        <v>64</v>
      </c>
      <c r="D5" s="40">
        <v>5</v>
      </c>
      <c r="E5" s="41"/>
      <c r="F5" s="71"/>
      <c r="G5" s="66"/>
      <c r="H5" s="66"/>
      <c r="I5" s="66"/>
      <c r="J5" s="66"/>
      <c r="K5" s="66"/>
      <c r="L5" s="70">
        <f>SUM(G5:K5)-MIN(G5:K5)</f>
        <v>0</v>
      </c>
    </row>
    <row r="6" spans="1:12" ht="12.75">
      <c r="A6" s="59">
        <v>3</v>
      </c>
      <c r="B6" s="38">
        <v>24059</v>
      </c>
      <c r="C6" s="54" t="s">
        <v>93</v>
      </c>
      <c r="D6" s="40">
        <v>5</v>
      </c>
      <c r="E6" s="55" t="s">
        <v>30</v>
      </c>
      <c r="F6" s="72" t="s">
        <v>141</v>
      </c>
      <c r="G6" s="66">
        <v>0</v>
      </c>
      <c r="H6" s="66">
        <v>68</v>
      </c>
      <c r="I6" s="66">
        <v>0</v>
      </c>
      <c r="J6" s="66">
        <v>0</v>
      </c>
      <c r="K6" s="66">
        <v>0</v>
      </c>
      <c r="L6" s="70">
        <f>SUM(G6:K6)-MIN(G6:K6)</f>
        <v>68</v>
      </c>
    </row>
    <row r="7" spans="1:12" ht="12.75">
      <c r="A7" s="59"/>
      <c r="B7" s="38">
        <v>24098</v>
      </c>
      <c r="C7" s="54" t="s">
        <v>73</v>
      </c>
      <c r="D7" s="40">
        <v>6</v>
      </c>
      <c r="E7" s="41"/>
      <c r="F7" s="71"/>
      <c r="G7" s="66"/>
      <c r="H7" s="66"/>
      <c r="I7" s="66"/>
      <c r="J7" s="66"/>
      <c r="K7" s="66"/>
      <c r="L7" s="70">
        <f>SUM(G7:K7)-MIN(G7:K7)</f>
        <v>0</v>
      </c>
    </row>
  </sheetData>
  <sheetProtection selectLockedCells="1" selectUnlockedCells="1"/>
  <mergeCells count="24">
    <mergeCell ref="A2:A3"/>
    <mergeCell ref="F2:F3"/>
    <mergeCell ref="G2:G3"/>
    <mergeCell ref="H2:H3"/>
    <mergeCell ref="I2:I3"/>
    <mergeCell ref="J2:J3"/>
    <mergeCell ref="K2:K3"/>
    <mergeCell ref="L2:L3"/>
    <mergeCell ref="A6:A7"/>
    <mergeCell ref="F6:F7"/>
    <mergeCell ref="G6:G7"/>
    <mergeCell ref="H6:H7"/>
    <mergeCell ref="I6:I7"/>
    <mergeCell ref="J6:J7"/>
    <mergeCell ref="K6:K7"/>
    <mergeCell ref="L6:L7"/>
    <mergeCell ref="K4:K5"/>
    <mergeCell ref="L4:L5"/>
    <mergeCell ref="A4:A5"/>
    <mergeCell ref="F4:F5"/>
    <mergeCell ref="G4:G5"/>
    <mergeCell ref="H4:H5"/>
    <mergeCell ref="I4:I5"/>
    <mergeCell ref="J4:J5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K1M ml."/>
  <dimension ref="A1:K24"/>
  <sheetViews>
    <sheetView zoomScalePageLayoutView="0" workbookViewId="0" topLeftCell="A14">
      <selection activeCell="A25" sqref="A25:K50"/>
    </sheetView>
  </sheetViews>
  <sheetFormatPr defaultColWidth="11.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6" width="4.375" style="0" customWidth="1"/>
    <col min="7" max="8" width="4.625" style="0" customWidth="1"/>
    <col min="9" max="9" width="4.25390625" style="0" customWidth="1"/>
    <col min="10" max="10" width="4.00390625" style="0" customWidth="1"/>
    <col min="11" max="11" width="5.375" style="0" customWidth="1"/>
    <col min="12" max="255" width="9.125" style="0" customWidth="1"/>
  </cols>
  <sheetData>
    <row r="1" spans="1:11" ht="51.75">
      <c r="A1" s="6" t="s">
        <v>0</v>
      </c>
      <c r="B1" s="7" t="s">
        <v>1</v>
      </c>
      <c r="C1" s="8" t="s">
        <v>52</v>
      </c>
      <c r="D1" s="7" t="s">
        <v>3</v>
      </c>
      <c r="E1" s="9" t="s">
        <v>5</v>
      </c>
      <c r="F1" s="10" t="s">
        <v>114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15" customHeight="1">
      <c r="A2" s="1">
        <v>1</v>
      </c>
      <c r="B2" s="2">
        <v>39033</v>
      </c>
      <c r="C2" s="42" t="s">
        <v>32</v>
      </c>
      <c r="D2" s="4">
        <v>7</v>
      </c>
      <c r="E2" s="18" t="s">
        <v>33</v>
      </c>
      <c r="F2" s="11">
        <v>75</v>
      </c>
      <c r="G2" s="11">
        <v>75</v>
      </c>
      <c r="H2" s="4">
        <v>0</v>
      </c>
      <c r="I2" s="11">
        <v>0</v>
      </c>
      <c r="J2" s="11">
        <v>0</v>
      </c>
      <c r="K2" s="16">
        <f aca="true" t="shared" si="0" ref="K2:K23">SUM(F2:J2)-MIN(F2:J2)</f>
        <v>150</v>
      </c>
    </row>
    <row r="3" spans="1:11" ht="15" customHeight="1">
      <c r="A3" s="1">
        <v>2</v>
      </c>
      <c r="B3" s="2">
        <v>133015</v>
      </c>
      <c r="C3" s="42" t="s">
        <v>96</v>
      </c>
      <c r="D3" s="4">
        <v>8</v>
      </c>
      <c r="E3" s="18" t="s">
        <v>20</v>
      </c>
      <c r="F3" s="11">
        <v>68</v>
      </c>
      <c r="G3" s="11">
        <v>68</v>
      </c>
      <c r="H3" s="4">
        <v>0</v>
      </c>
      <c r="I3" s="11">
        <v>0</v>
      </c>
      <c r="J3" s="11">
        <v>0</v>
      </c>
      <c r="K3" s="16">
        <f t="shared" si="0"/>
        <v>136</v>
      </c>
    </row>
    <row r="4" spans="1:11" ht="15" customHeight="1">
      <c r="A4" s="1">
        <v>3</v>
      </c>
      <c r="B4" s="2">
        <v>76028</v>
      </c>
      <c r="C4" s="42" t="s">
        <v>98</v>
      </c>
      <c r="D4" s="4">
        <v>8</v>
      </c>
      <c r="E4" s="18" t="s">
        <v>99</v>
      </c>
      <c r="F4" s="11">
        <v>62</v>
      </c>
      <c r="G4" s="11">
        <v>62</v>
      </c>
      <c r="H4" s="4">
        <v>0</v>
      </c>
      <c r="I4" s="11">
        <v>0</v>
      </c>
      <c r="J4" s="11">
        <v>0</v>
      </c>
      <c r="K4" s="16">
        <f t="shared" si="0"/>
        <v>124</v>
      </c>
    </row>
    <row r="5" spans="1:11" ht="15" customHeight="1">
      <c r="A5" s="1">
        <v>4</v>
      </c>
      <c r="B5" s="2">
        <v>39038</v>
      </c>
      <c r="C5" s="42" t="s">
        <v>103</v>
      </c>
      <c r="D5" s="4">
        <v>8</v>
      </c>
      <c r="E5" s="18" t="s">
        <v>33</v>
      </c>
      <c r="F5" s="11">
        <v>53</v>
      </c>
      <c r="G5" s="11">
        <v>53</v>
      </c>
      <c r="H5" s="4">
        <v>0</v>
      </c>
      <c r="I5" s="11">
        <v>0</v>
      </c>
      <c r="J5" s="11">
        <v>0</v>
      </c>
      <c r="K5" s="16">
        <f t="shared" si="0"/>
        <v>106</v>
      </c>
    </row>
    <row r="6" spans="1:11" ht="15" customHeight="1">
      <c r="A6" s="1" t="s">
        <v>83</v>
      </c>
      <c r="B6" s="2">
        <v>119189</v>
      </c>
      <c r="C6" s="42" t="s">
        <v>38</v>
      </c>
      <c r="D6" s="4">
        <v>7</v>
      </c>
      <c r="E6" s="18" t="s">
        <v>12</v>
      </c>
      <c r="F6" s="11">
        <v>57</v>
      </c>
      <c r="G6" s="11">
        <v>49</v>
      </c>
      <c r="H6" s="4">
        <v>0</v>
      </c>
      <c r="I6" s="11">
        <v>0</v>
      </c>
      <c r="J6" s="11">
        <v>0</v>
      </c>
      <c r="K6" s="16">
        <f t="shared" si="0"/>
        <v>106</v>
      </c>
    </row>
    <row r="7" spans="1:11" ht="15" customHeight="1">
      <c r="A7" s="1">
        <v>6</v>
      </c>
      <c r="B7" s="2">
        <v>64026</v>
      </c>
      <c r="C7" s="42" t="s">
        <v>106</v>
      </c>
      <c r="D7" s="4">
        <v>7</v>
      </c>
      <c r="E7" s="18" t="s">
        <v>51</v>
      </c>
      <c r="F7" s="11">
        <v>46</v>
      </c>
      <c r="G7" s="11">
        <v>40</v>
      </c>
      <c r="H7" s="4">
        <v>0</v>
      </c>
      <c r="I7" s="11">
        <v>0</v>
      </c>
      <c r="J7" s="11">
        <v>0</v>
      </c>
      <c r="K7" s="16">
        <f t="shared" si="0"/>
        <v>86</v>
      </c>
    </row>
    <row r="8" spans="1:11" ht="15" customHeight="1">
      <c r="A8" s="1">
        <v>7</v>
      </c>
      <c r="B8" s="2">
        <v>24004</v>
      </c>
      <c r="C8" s="42" t="s">
        <v>56</v>
      </c>
      <c r="D8" s="4">
        <v>7</v>
      </c>
      <c r="E8" s="18" t="s">
        <v>30</v>
      </c>
      <c r="F8" s="11">
        <v>49</v>
      </c>
      <c r="G8" s="11">
        <v>29</v>
      </c>
      <c r="H8" s="4">
        <v>0</v>
      </c>
      <c r="I8" s="11">
        <v>0</v>
      </c>
      <c r="J8" s="11">
        <v>0</v>
      </c>
      <c r="K8" s="16">
        <f t="shared" si="0"/>
        <v>78</v>
      </c>
    </row>
    <row r="9" spans="1:11" ht="15" customHeight="1">
      <c r="A9" s="1">
        <v>8</v>
      </c>
      <c r="B9" s="2">
        <v>108039</v>
      </c>
      <c r="C9" s="42" t="s">
        <v>111</v>
      </c>
      <c r="D9" s="4">
        <v>8</v>
      </c>
      <c r="E9" s="18" t="s">
        <v>61</v>
      </c>
      <c r="F9" s="11">
        <v>33</v>
      </c>
      <c r="G9" s="11">
        <v>43</v>
      </c>
      <c r="H9" s="4">
        <v>0</v>
      </c>
      <c r="I9" s="11">
        <v>0</v>
      </c>
      <c r="J9" s="11">
        <v>0</v>
      </c>
      <c r="K9" s="16">
        <f t="shared" si="0"/>
        <v>76</v>
      </c>
    </row>
    <row r="10" spans="1:11" ht="15" customHeight="1">
      <c r="A10" s="1">
        <v>9</v>
      </c>
      <c r="B10" s="2">
        <v>24037</v>
      </c>
      <c r="C10" s="42" t="s">
        <v>108</v>
      </c>
      <c r="D10" s="4">
        <v>8</v>
      </c>
      <c r="E10" s="18" t="s">
        <v>30</v>
      </c>
      <c r="F10" s="11">
        <v>37</v>
      </c>
      <c r="G10" s="11">
        <v>37</v>
      </c>
      <c r="H10" s="4">
        <v>0</v>
      </c>
      <c r="I10" s="11">
        <v>0</v>
      </c>
      <c r="J10" s="11">
        <v>0</v>
      </c>
      <c r="K10" s="16">
        <f t="shared" si="0"/>
        <v>74</v>
      </c>
    </row>
    <row r="11" spans="1:11" ht="15" customHeight="1">
      <c r="A11" s="1">
        <v>10</v>
      </c>
      <c r="B11" s="2">
        <v>119218</v>
      </c>
      <c r="C11" s="42" t="s">
        <v>92</v>
      </c>
      <c r="D11" s="4">
        <v>7</v>
      </c>
      <c r="E11" s="18" t="s">
        <v>12</v>
      </c>
      <c r="F11" s="11">
        <v>40</v>
      </c>
      <c r="G11" s="11">
        <v>33</v>
      </c>
      <c r="H11" s="4">
        <v>0</v>
      </c>
      <c r="I11" s="11">
        <v>0</v>
      </c>
      <c r="J11" s="11">
        <v>0</v>
      </c>
      <c r="K11" s="16">
        <f t="shared" si="0"/>
        <v>73</v>
      </c>
    </row>
    <row r="12" spans="1:11" ht="15" customHeight="1">
      <c r="A12" s="1">
        <v>11</v>
      </c>
      <c r="B12" s="2">
        <v>59025</v>
      </c>
      <c r="C12" s="42" t="s">
        <v>110</v>
      </c>
      <c r="D12" s="4">
        <v>7</v>
      </c>
      <c r="E12" s="18" t="s">
        <v>23</v>
      </c>
      <c r="F12" s="11">
        <v>35</v>
      </c>
      <c r="G12" s="11">
        <v>31</v>
      </c>
      <c r="H12" s="4">
        <v>0</v>
      </c>
      <c r="I12" s="11">
        <v>0</v>
      </c>
      <c r="J12" s="11">
        <v>0</v>
      </c>
      <c r="K12" s="16">
        <f t="shared" si="0"/>
        <v>66</v>
      </c>
    </row>
    <row r="13" spans="1:11" ht="15" customHeight="1">
      <c r="A13" s="1" t="s">
        <v>83</v>
      </c>
      <c r="B13" s="2">
        <v>119182</v>
      </c>
      <c r="C13" s="42" t="s">
        <v>113</v>
      </c>
      <c r="D13" s="4">
        <v>8</v>
      </c>
      <c r="E13" s="18" t="s">
        <v>12</v>
      </c>
      <c r="F13" s="11">
        <v>31</v>
      </c>
      <c r="G13" s="11">
        <v>35</v>
      </c>
      <c r="H13" s="4">
        <v>0</v>
      </c>
      <c r="I13" s="11">
        <v>0</v>
      </c>
      <c r="J13" s="11">
        <v>0</v>
      </c>
      <c r="K13" s="16">
        <f t="shared" si="0"/>
        <v>66</v>
      </c>
    </row>
    <row r="14" spans="1:11" ht="15" customHeight="1">
      <c r="A14" s="1">
        <v>13</v>
      </c>
      <c r="B14" s="2">
        <v>119188</v>
      </c>
      <c r="C14" s="42" t="s">
        <v>42</v>
      </c>
      <c r="D14" s="4">
        <v>7</v>
      </c>
      <c r="E14" s="18" t="s">
        <v>12</v>
      </c>
      <c r="F14" s="11">
        <v>43</v>
      </c>
      <c r="G14" s="11">
        <v>19</v>
      </c>
      <c r="H14" s="4">
        <v>0</v>
      </c>
      <c r="I14" s="11">
        <v>0</v>
      </c>
      <c r="J14" s="11">
        <v>0</v>
      </c>
      <c r="K14" s="16">
        <f t="shared" si="0"/>
        <v>62</v>
      </c>
    </row>
    <row r="15" spans="1:11" ht="15" customHeight="1">
      <c r="A15" s="1">
        <v>14</v>
      </c>
      <c r="B15" s="2">
        <v>24056</v>
      </c>
      <c r="C15" s="42" t="s">
        <v>46</v>
      </c>
      <c r="D15" s="4">
        <v>7</v>
      </c>
      <c r="E15" s="18" t="s">
        <v>30</v>
      </c>
      <c r="F15" s="11">
        <v>0</v>
      </c>
      <c r="G15" s="11">
        <v>57</v>
      </c>
      <c r="H15" s="4">
        <v>0</v>
      </c>
      <c r="I15" s="11">
        <v>0</v>
      </c>
      <c r="J15" s="11">
        <v>0</v>
      </c>
      <c r="K15" s="16">
        <f t="shared" si="0"/>
        <v>57</v>
      </c>
    </row>
    <row r="16" spans="1:11" ht="15" customHeight="1">
      <c r="A16" s="1">
        <v>15</v>
      </c>
      <c r="B16" s="2">
        <v>1134</v>
      </c>
      <c r="C16" s="42" t="s">
        <v>53</v>
      </c>
      <c r="D16" s="4">
        <v>7</v>
      </c>
      <c r="E16" s="18" t="s">
        <v>14</v>
      </c>
      <c r="F16" s="11">
        <v>29</v>
      </c>
      <c r="G16" s="11">
        <v>27</v>
      </c>
      <c r="H16" s="4">
        <v>0</v>
      </c>
      <c r="I16" s="11">
        <v>0</v>
      </c>
      <c r="J16" s="11">
        <v>0</v>
      </c>
      <c r="K16" s="16">
        <f t="shared" si="0"/>
        <v>56</v>
      </c>
    </row>
    <row r="17" spans="1:11" ht="15" customHeight="1">
      <c r="A17" s="1">
        <v>16</v>
      </c>
      <c r="B17" s="2">
        <v>57099</v>
      </c>
      <c r="C17" s="42" t="s">
        <v>115</v>
      </c>
      <c r="D17" s="4">
        <v>7</v>
      </c>
      <c r="E17" s="18" t="s">
        <v>19</v>
      </c>
      <c r="F17" s="11">
        <v>27</v>
      </c>
      <c r="G17" s="11">
        <v>21</v>
      </c>
      <c r="H17" s="4">
        <v>0</v>
      </c>
      <c r="I17" s="11">
        <v>0</v>
      </c>
      <c r="J17" s="11">
        <v>0</v>
      </c>
      <c r="K17" s="16">
        <f t="shared" si="0"/>
        <v>48</v>
      </c>
    </row>
    <row r="18" spans="1:11" ht="15" customHeight="1">
      <c r="A18" s="1" t="s">
        <v>83</v>
      </c>
      <c r="B18" s="2">
        <v>64039</v>
      </c>
      <c r="C18" s="42" t="s">
        <v>57</v>
      </c>
      <c r="D18" s="4">
        <v>7</v>
      </c>
      <c r="E18" s="18" t="s">
        <v>51</v>
      </c>
      <c r="F18" s="11">
        <v>23</v>
      </c>
      <c r="G18" s="11">
        <v>25</v>
      </c>
      <c r="H18" s="4">
        <v>0</v>
      </c>
      <c r="I18" s="11">
        <v>0</v>
      </c>
      <c r="J18" s="11">
        <v>0</v>
      </c>
      <c r="K18" s="16">
        <f t="shared" si="0"/>
        <v>48</v>
      </c>
    </row>
    <row r="19" spans="1:11" ht="15" customHeight="1">
      <c r="A19" s="1" t="s">
        <v>83</v>
      </c>
      <c r="B19" s="2">
        <v>57104</v>
      </c>
      <c r="C19" s="42" t="s">
        <v>116</v>
      </c>
      <c r="D19" s="4">
        <v>8</v>
      </c>
      <c r="E19" s="18" t="s">
        <v>19</v>
      </c>
      <c r="F19" s="11">
        <v>25</v>
      </c>
      <c r="G19" s="11">
        <v>23</v>
      </c>
      <c r="H19" s="4">
        <v>0</v>
      </c>
      <c r="I19" s="11">
        <v>0</v>
      </c>
      <c r="J19" s="11">
        <v>0</v>
      </c>
      <c r="K19" s="16">
        <f t="shared" si="0"/>
        <v>48</v>
      </c>
    </row>
    <row r="20" spans="1:11" ht="15" customHeight="1">
      <c r="A20" s="1">
        <v>19</v>
      </c>
      <c r="B20" s="2">
        <v>39039</v>
      </c>
      <c r="C20" s="42" t="s">
        <v>112</v>
      </c>
      <c r="D20" s="4">
        <v>8</v>
      </c>
      <c r="E20" s="18" t="s">
        <v>33</v>
      </c>
      <c r="F20" s="11">
        <v>0</v>
      </c>
      <c r="G20" s="11">
        <v>46</v>
      </c>
      <c r="H20" s="4">
        <v>0</v>
      </c>
      <c r="I20" s="11">
        <v>0</v>
      </c>
      <c r="J20" s="11">
        <v>0</v>
      </c>
      <c r="K20" s="16">
        <f t="shared" si="0"/>
        <v>46</v>
      </c>
    </row>
    <row r="21" spans="1:11" ht="15" customHeight="1">
      <c r="A21" s="1">
        <v>20</v>
      </c>
      <c r="B21" s="2">
        <v>59052</v>
      </c>
      <c r="C21" s="42" t="s">
        <v>117</v>
      </c>
      <c r="D21" s="4">
        <v>7</v>
      </c>
      <c r="E21" s="18" t="s">
        <v>23</v>
      </c>
      <c r="F21" s="11">
        <v>21</v>
      </c>
      <c r="G21" s="11">
        <v>17</v>
      </c>
      <c r="H21" s="4">
        <v>0</v>
      </c>
      <c r="I21" s="11">
        <v>0</v>
      </c>
      <c r="J21" s="11">
        <v>0</v>
      </c>
      <c r="K21" s="16">
        <f t="shared" si="0"/>
        <v>38</v>
      </c>
    </row>
    <row r="22" spans="1:11" ht="15" customHeight="1">
      <c r="A22" s="1">
        <v>21</v>
      </c>
      <c r="B22" s="2">
        <v>64036</v>
      </c>
      <c r="C22" s="42" t="s">
        <v>118</v>
      </c>
      <c r="D22" s="4">
        <v>7</v>
      </c>
      <c r="E22" s="18" t="s">
        <v>51</v>
      </c>
      <c r="F22" s="11">
        <v>19</v>
      </c>
      <c r="G22" s="11">
        <v>15</v>
      </c>
      <c r="H22" s="4">
        <v>0</v>
      </c>
      <c r="I22" s="11">
        <v>0</v>
      </c>
      <c r="J22" s="11">
        <v>0</v>
      </c>
      <c r="K22" s="16">
        <f t="shared" si="0"/>
        <v>34</v>
      </c>
    </row>
    <row r="23" spans="1:11" ht="15" customHeight="1">
      <c r="A23" s="1">
        <v>22</v>
      </c>
      <c r="B23" s="2">
        <v>64041</v>
      </c>
      <c r="C23" s="42" t="s">
        <v>119</v>
      </c>
      <c r="D23" s="4">
        <v>8</v>
      </c>
      <c r="E23" s="18" t="s">
        <v>51</v>
      </c>
      <c r="F23" s="11">
        <v>17</v>
      </c>
      <c r="G23" s="11">
        <v>14</v>
      </c>
      <c r="H23" s="4">
        <v>0</v>
      </c>
      <c r="I23" s="11">
        <v>0</v>
      </c>
      <c r="J23" s="11">
        <v>0</v>
      </c>
      <c r="K23" s="16">
        <f t="shared" si="0"/>
        <v>31</v>
      </c>
    </row>
    <row r="24" spans="1:11" ht="15.75" customHeight="1">
      <c r="A24" s="1"/>
      <c r="B24" s="2"/>
      <c r="C24" s="42"/>
      <c r="D24" s="4"/>
      <c r="E24" s="18"/>
      <c r="F24" s="11"/>
      <c r="G24" s="11"/>
      <c r="H24" s="4"/>
      <c r="I24" s="11"/>
      <c r="J24" s="11"/>
      <c r="K24" s="16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L22"/>
  <sheetViews>
    <sheetView zoomScalePageLayoutView="0" workbookViewId="0" topLeftCell="A21">
      <selection activeCell="A23" sqref="A23:L59"/>
    </sheetView>
  </sheetViews>
  <sheetFormatPr defaultColWidth="11.625" defaultRowHeight="12.75"/>
  <cols>
    <col min="1" max="1" width="5.125" style="4" customWidth="1"/>
    <col min="2" max="2" width="7.125" style="2" customWidth="1"/>
    <col min="3" max="3" width="19.2539062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25390625" style="5" customWidth="1"/>
    <col min="13" max="255" width="9.125" style="5" customWidth="1"/>
  </cols>
  <sheetData>
    <row r="1" spans="1:12" ht="51" customHeight="1">
      <c r="A1" s="7" t="s">
        <v>0</v>
      </c>
      <c r="B1" s="7" t="s">
        <v>1</v>
      </c>
      <c r="C1" s="8" t="s">
        <v>59</v>
      </c>
      <c r="D1" s="7" t="s">
        <v>3</v>
      </c>
      <c r="E1" s="7" t="s">
        <v>4</v>
      </c>
      <c r="F1" s="9" t="s">
        <v>5</v>
      </c>
      <c r="G1" s="10" t="s">
        <v>114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5" customHeight="1">
      <c r="A2" s="1">
        <v>1</v>
      </c>
      <c r="B2" s="2">
        <v>119005</v>
      </c>
      <c r="C2" s="42" t="s">
        <v>60</v>
      </c>
      <c r="D2" s="4">
        <v>5</v>
      </c>
      <c r="F2" s="3" t="s">
        <v>12</v>
      </c>
      <c r="G2" s="4">
        <v>75</v>
      </c>
      <c r="H2" s="4">
        <v>75</v>
      </c>
      <c r="I2" s="4">
        <v>0</v>
      </c>
      <c r="J2" s="4">
        <v>0</v>
      </c>
      <c r="K2" s="4">
        <v>0</v>
      </c>
      <c r="L2" s="16">
        <f aca="true" t="shared" si="0" ref="L2:L21">SUM(G2:K2)-MIN(G2:K2)</f>
        <v>150</v>
      </c>
    </row>
    <row r="3" spans="1:12" ht="15" customHeight="1">
      <c r="A3" s="1">
        <v>2</v>
      </c>
      <c r="B3" s="2">
        <v>24059</v>
      </c>
      <c r="C3" s="42" t="s">
        <v>93</v>
      </c>
      <c r="D3" s="4">
        <v>5</v>
      </c>
      <c r="F3" s="3" t="s">
        <v>30</v>
      </c>
      <c r="G3" s="4">
        <v>68</v>
      </c>
      <c r="H3" s="4">
        <v>68</v>
      </c>
      <c r="I3" s="4">
        <v>0</v>
      </c>
      <c r="J3" s="4">
        <v>0</v>
      </c>
      <c r="K3" s="4">
        <v>0</v>
      </c>
      <c r="L3" s="16">
        <f t="shared" si="0"/>
        <v>136</v>
      </c>
    </row>
    <row r="4" spans="1:12" ht="15" customHeight="1">
      <c r="A4" s="1">
        <v>3</v>
      </c>
      <c r="B4" s="2">
        <v>64055</v>
      </c>
      <c r="C4" s="42" t="s">
        <v>62</v>
      </c>
      <c r="D4" s="4">
        <v>5</v>
      </c>
      <c r="F4" s="3" t="s">
        <v>51</v>
      </c>
      <c r="G4" s="4">
        <v>62</v>
      </c>
      <c r="H4" s="4">
        <v>62</v>
      </c>
      <c r="I4" s="4">
        <v>0</v>
      </c>
      <c r="J4" s="4">
        <v>0</v>
      </c>
      <c r="K4" s="4">
        <v>0</v>
      </c>
      <c r="L4" s="16">
        <f t="shared" si="0"/>
        <v>124</v>
      </c>
    </row>
    <row r="5" spans="1:12" ht="15" customHeight="1">
      <c r="A5" s="1">
        <v>4</v>
      </c>
      <c r="B5" s="2">
        <v>119207</v>
      </c>
      <c r="C5" s="42" t="s">
        <v>64</v>
      </c>
      <c r="D5" s="4">
        <v>5</v>
      </c>
      <c r="F5" s="3" t="s">
        <v>12</v>
      </c>
      <c r="G5" s="4">
        <v>57</v>
      </c>
      <c r="H5" s="4">
        <v>53</v>
      </c>
      <c r="I5" s="4">
        <v>0</v>
      </c>
      <c r="J5" s="4">
        <v>0</v>
      </c>
      <c r="K5" s="4">
        <v>0</v>
      </c>
      <c r="L5" s="16">
        <f t="shared" si="0"/>
        <v>110</v>
      </c>
    </row>
    <row r="6" spans="1:12" ht="15" customHeight="1">
      <c r="A6" s="1" t="s">
        <v>83</v>
      </c>
      <c r="B6" s="2">
        <v>119137</v>
      </c>
      <c r="C6" s="42" t="s">
        <v>65</v>
      </c>
      <c r="D6" s="4">
        <v>5</v>
      </c>
      <c r="F6" s="3" t="s">
        <v>12</v>
      </c>
      <c r="G6" s="4">
        <v>53</v>
      </c>
      <c r="H6" s="4">
        <v>57</v>
      </c>
      <c r="I6" s="4">
        <v>0</v>
      </c>
      <c r="J6" s="4">
        <v>0</v>
      </c>
      <c r="K6" s="4">
        <v>0</v>
      </c>
      <c r="L6" s="16">
        <f t="shared" si="0"/>
        <v>110</v>
      </c>
    </row>
    <row r="7" spans="1:12" ht="15" customHeight="1">
      <c r="A7" s="1">
        <v>6</v>
      </c>
      <c r="B7" s="2">
        <v>108041</v>
      </c>
      <c r="C7" s="42" t="s">
        <v>75</v>
      </c>
      <c r="D7" s="4">
        <v>5</v>
      </c>
      <c r="F7" s="3" t="s">
        <v>61</v>
      </c>
      <c r="G7" s="4">
        <v>49</v>
      </c>
      <c r="H7" s="4">
        <v>46</v>
      </c>
      <c r="I7" s="4">
        <v>0</v>
      </c>
      <c r="J7" s="4">
        <v>0</v>
      </c>
      <c r="K7" s="4">
        <v>0</v>
      </c>
      <c r="L7" s="16">
        <f t="shared" si="0"/>
        <v>95</v>
      </c>
    </row>
    <row r="8" spans="1:12" ht="15" customHeight="1">
      <c r="A8" s="1">
        <v>7</v>
      </c>
      <c r="B8" s="2">
        <v>119206</v>
      </c>
      <c r="C8" s="42" t="s">
        <v>66</v>
      </c>
      <c r="D8" s="4">
        <v>5</v>
      </c>
      <c r="F8" s="3" t="s">
        <v>12</v>
      </c>
      <c r="G8" s="4">
        <v>46</v>
      </c>
      <c r="H8" s="4">
        <v>40</v>
      </c>
      <c r="I8" s="4">
        <v>0</v>
      </c>
      <c r="J8" s="4">
        <v>0</v>
      </c>
      <c r="K8" s="4">
        <v>0</v>
      </c>
      <c r="L8" s="16">
        <f t="shared" si="0"/>
        <v>86</v>
      </c>
    </row>
    <row r="9" spans="1:12" ht="15" customHeight="1">
      <c r="A9" s="1" t="s">
        <v>83</v>
      </c>
      <c r="B9" s="2">
        <v>57062</v>
      </c>
      <c r="C9" s="42" t="s">
        <v>74</v>
      </c>
      <c r="D9" s="4">
        <v>6</v>
      </c>
      <c r="F9" s="3" t="s">
        <v>19</v>
      </c>
      <c r="G9" s="4">
        <v>43</v>
      </c>
      <c r="H9" s="4">
        <v>43</v>
      </c>
      <c r="I9" s="4">
        <v>0</v>
      </c>
      <c r="J9" s="4">
        <v>0</v>
      </c>
      <c r="K9" s="4">
        <v>0</v>
      </c>
      <c r="L9" s="16">
        <f t="shared" si="0"/>
        <v>86</v>
      </c>
    </row>
    <row r="10" spans="1:12" ht="15" customHeight="1">
      <c r="A10" s="1">
        <v>9</v>
      </c>
      <c r="B10" s="2">
        <v>119127</v>
      </c>
      <c r="C10" s="42" t="s">
        <v>63</v>
      </c>
      <c r="D10" s="4">
        <v>5</v>
      </c>
      <c r="F10" s="3" t="s">
        <v>12</v>
      </c>
      <c r="G10" s="4">
        <v>33</v>
      </c>
      <c r="H10" s="4">
        <v>49</v>
      </c>
      <c r="I10" s="4">
        <v>0</v>
      </c>
      <c r="J10" s="4">
        <v>0</v>
      </c>
      <c r="K10" s="4">
        <v>0</v>
      </c>
      <c r="L10" s="16">
        <f t="shared" si="0"/>
        <v>82</v>
      </c>
    </row>
    <row r="11" spans="1:12" ht="15" customHeight="1">
      <c r="A11" s="1">
        <v>10</v>
      </c>
      <c r="B11" s="2">
        <v>119208</v>
      </c>
      <c r="C11" s="42" t="s">
        <v>120</v>
      </c>
      <c r="D11" s="4">
        <v>8</v>
      </c>
      <c r="F11" s="3" t="s">
        <v>12</v>
      </c>
      <c r="G11" s="4">
        <v>40</v>
      </c>
      <c r="H11" s="4">
        <v>37</v>
      </c>
      <c r="I11" s="4">
        <v>0</v>
      </c>
      <c r="J11" s="4">
        <v>0</v>
      </c>
      <c r="K11" s="4">
        <v>0</v>
      </c>
      <c r="L11" s="16">
        <f t="shared" si="0"/>
        <v>77</v>
      </c>
    </row>
    <row r="12" spans="1:12" ht="15" customHeight="1">
      <c r="A12" s="1">
        <v>11</v>
      </c>
      <c r="B12" s="2">
        <v>103030</v>
      </c>
      <c r="C12" s="42" t="s">
        <v>67</v>
      </c>
      <c r="D12" s="4">
        <v>5</v>
      </c>
      <c r="F12" s="3" t="s">
        <v>17</v>
      </c>
      <c r="G12" s="4">
        <v>37</v>
      </c>
      <c r="H12" s="4">
        <v>35</v>
      </c>
      <c r="I12" s="4">
        <v>0</v>
      </c>
      <c r="J12" s="4">
        <v>0</v>
      </c>
      <c r="K12" s="4">
        <v>0</v>
      </c>
      <c r="L12" s="16">
        <f t="shared" si="0"/>
        <v>72</v>
      </c>
    </row>
    <row r="13" spans="1:12" ht="15" customHeight="1">
      <c r="A13" s="1">
        <v>12</v>
      </c>
      <c r="B13" s="2">
        <v>119196</v>
      </c>
      <c r="C13" s="42" t="s">
        <v>69</v>
      </c>
      <c r="D13" s="4">
        <v>7</v>
      </c>
      <c r="F13" s="3" t="s">
        <v>12</v>
      </c>
      <c r="G13" s="4">
        <v>31</v>
      </c>
      <c r="H13" s="4">
        <v>31</v>
      </c>
      <c r="I13" s="4">
        <v>0</v>
      </c>
      <c r="J13" s="4">
        <v>0</v>
      </c>
      <c r="K13" s="4">
        <v>0</v>
      </c>
      <c r="L13" s="16">
        <f t="shared" si="0"/>
        <v>62</v>
      </c>
    </row>
    <row r="14" spans="1:12" ht="15" customHeight="1">
      <c r="A14" s="1">
        <v>13</v>
      </c>
      <c r="B14" s="2">
        <v>103010</v>
      </c>
      <c r="C14" s="42" t="s">
        <v>123</v>
      </c>
      <c r="D14" s="4">
        <v>8</v>
      </c>
      <c r="F14" s="3" t="s">
        <v>17</v>
      </c>
      <c r="G14" s="4">
        <v>29</v>
      </c>
      <c r="H14" s="4">
        <v>27</v>
      </c>
      <c r="I14" s="4">
        <v>0</v>
      </c>
      <c r="J14" s="4">
        <v>0</v>
      </c>
      <c r="K14" s="4">
        <v>0</v>
      </c>
      <c r="L14" s="16">
        <f t="shared" si="0"/>
        <v>56</v>
      </c>
    </row>
    <row r="15" spans="1:12" ht="15" customHeight="1">
      <c r="A15" s="1" t="s">
        <v>83</v>
      </c>
      <c r="B15" s="2">
        <v>24098</v>
      </c>
      <c r="C15" s="42" t="s">
        <v>73</v>
      </c>
      <c r="D15" s="4">
        <v>6</v>
      </c>
      <c r="F15" s="3" t="s">
        <v>30</v>
      </c>
      <c r="G15" s="4">
        <v>27</v>
      </c>
      <c r="H15" s="4">
        <v>29</v>
      </c>
      <c r="I15" s="4">
        <v>0</v>
      </c>
      <c r="J15" s="4">
        <v>0</v>
      </c>
      <c r="K15" s="4">
        <v>0</v>
      </c>
      <c r="L15" s="16">
        <f t="shared" si="0"/>
        <v>56</v>
      </c>
    </row>
    <row r="16" spans="1:12" ht="15" customHeight="1">
      <c r="A16" s="1">
        <v>15</v>
      </c>
      <c r="B16" s="2">
        <v>119176</v>
      </c>
      <c r="C16" s="42" t="s">
        <v>70</v>
      </c>
      <c r="D16" s="4">
        <v>7</v>
      </c>
      <c r="F16" s="3" t="s">
        <v>12</v>
      </c>
      <c r="G16" s="4">
        <v>23</v>
      </c>
      <c r="H16" s="4">
        <v>25</v>
      </c>
      <c r="I16" s="4">
        <v>0</v>
      </c>
      <c r="J16" s="4">
        <v>0</v>
      </c>
      <c r="K16" s="4">
        <v>0</v>
      </c>
      <c r="L16" s="16">
        <f t="shared" si="0"/>
        <v>48</v>
      </c>
    </row>
    <row r="17" spans="1:12" ht="15" customHeight="1">
      <c r="A17" s="1">
        <v>16</v>
      </c>
      <c r="B17" s="2">
        <v>119192</v>
      </c>
      <c r="C17" s="42" t="s">
        <v>72</v>
      </c>
      <c r="D17" s="4">
        <v>7</v>
      </c>
      <c r="F17" s="3" t="s">
        <v>12</v>
      </c>
      <c r="G17" s="4">
        <v>25</v>
      </c>
      <c r="H17" s="4">
        <v>21</v>
      </c>
      <c r="I17" s="4">
        <v>0</v>
      </c>
      <c r="J17" s="4">
        <v>0</v>
      </c>
      <c r="K17" s="4">
        <v>0</v>
      </c>
      <c r="L17" s="16">
        <f t="shared" si="0"/>
        <v>46</v>
      </c>
    </row>
    <row r="18" spans="1:12" ht="15" customHeight="1">
      <c r="A18" s="1">
        <v>17</v>
      </c>
      <c r="B18" s="2">
        <v>1120</v>
      </c>
      <c r="C18" s="42" t="s">
        <v>71</v>
      </c>
      <c r="D18" s="4">
        <v>7</v>
      </c>
      <c r="F18" s="3" t="s">
        <v>14</v>
      </c>
      <c r="G18" s="4">
        <v>21</v>
      </c>
      <c r="H18" s="4">
        <v>23</v>
      </c>
      <c r="I18" s="4">
        <v>0</v>
      </c>
      <c r="J18" s="4">
        <v>0</v>
      </c>
      <c r="K18" s="4">
        <v>0</v>
      </c>
      <c r="L18" s="16">
        <f t="shared" si="0"/>
        <v>44</v>
      </c>
    </row>
    <row r="19" spans="1:12" ht="15" customHeight="1">
      <c r="A19" s="1">
        <v>18</v>
      </c>
      <c r="B19" s="2">
        <v>108001</v>
      </c>
      <c r="C19" s="42" t="s">
        <v>124</v>
      </c>
      <c r="D19" s="4">
        <v>8</v>
      </c>
      <c r="F19" s="3" t="s">
        <v>61</v>
      </c>
      <c r="G19" s="4">
        <v>19</v>
      </c>
      <c r="H19" s="4">
        <v>19</v>
      </c>
      <c r="I19" s="4">
        <v>0</v>
      </c>
      <c r="J19" s="4">
        <v>0</v>
      </c>
      <c r="K19" s="4">
        <v>0</v>
      </c>
      <c r="L19" s="16">
        <f t="shared" si="0"/>
        <v>38</v>
      </c>
    </row>
    <row r="20" spans="1:12" ht="15" customHeight="1">
      <c r="A20" s="1">
        <v>19</v>
      </c>
      <c r="B20" s="2">
        <v>128015</v>
      </c>
      <c r="C20" s="42" t="s">
        <v>121</v>
      </c>
      <c r="D20" s="4">
        <v>5</v>
      </c>
      <c r="F20" s="3" t="s">
        <v>122</v>
      </c>
      <c r="G20" s="4">
        <v>35</v>
      </c>
      <c r="H20" s="4">
        <v>0</v>
      </c>
      <c r="I20" s="4">
        <v>0</v>
      </c>
      <c r="J20" s="4">
        <v>0</v>
      </c>
      <c r="K20" s="4">
        <v>0</v>
      </c>
      <c r="L20" s="16">
        <f t="shared" si="0"/>
        <v>35</v>
      </c>
    </row>
    <row r="21" spans="1:12" ht="15" customHeight="1">
      <c r="A21" s="1">
        <v>20</v>
      </c>
      <c r="B21" s="2">
        <v>119198</v>
      </c>
      <c r="C21" s="42" t="s">
        <v>68</v>
      </c>
      <c r="D21" s="4">
        <v>7</v>
      </c>
      <c r="F21" s="3" t="s">
        <v>12</v>
      </c>
      <c r="G21" s="4">
        <v>0</v>
      </c>
      <c r="H21" s="4">
        <v>33</v>
      </c>
      <c r="I21" s="4">
        <v>0</v>
      </c>
      <c r="J21" s="4">
        <v>0</v>
      </c>
      <c r="K21" s="4">
        <v>0</v>
      </c>
      <c r="L21" s="16">
        <f t="shared" si="0"/>
        <v>33</v>
      </c>
    </row>
    <row r="22" spans="1:12" ht="15" customHeight="1">
      <c r="A22" s="1"/>
      <c r="C22" s="42"/>
      <c r="G22" s="4"/>
      <c r="H22" s="4"/>
      <c r="I22" s="4"/>
      <c r="J22" s="4"/>
      <c r="K22" s="4"/>
      <c r="L22" s="16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Ž ml."/>
  <dimension ref="A1:K9"/>
  <sheetViews>
    <sheetView zoomScalePageLayoutView="0" workbookViewId="0" topLeftCell="A1">
      <selection activeCell="A10" sqref="A10:L28"/>
    </sheetView>
  </sheetViews>
  <sheetFormatPr defaultColWidth="11.625" defaultRowHeight="12.75"/>
  <cols>
    <col min="1" max="1" width="4.875" style="0" customWidth="1"/>
    <col min="2" max="2" width="9.125" style="0" customWidth="1"/>
    <col min="3" max="3" width="19.625" style="0" customWidth="1"/>
    <col min="4" max="4" width="3.625" style="0" customWidth="1"/>
    <col min="5" max="5" width="11.625" style="0" customWidth="1"/>
    <col min="6" max="6" width="4.625" style="0" customWidth="1"/>
    <col min="7" max="7" width="4.25390625" style="0" customWidth="1"/>
    <col min="8" max="8" width="4.375" style="0" customWidth="1"/>
    <col min="9" max="9" width="4.125" style="0" customWidth="1"/>
    <col min="10" max="10" width="4.00390625" style="0" customWidth="1"/>
    <col min="11" max="11" width="4.75390625" style="0" customWidth="1"/>
    <col min="12" max="255" width="9.125" style="0" customWidth="1"/>
  </cols>
  <sheetData>
    <row r="1" spans="1:11" ht="51.75">
      <c r="A1" s="7" t="s">
        <v>0</v>
      </c>
      <c r="B1" s="7" t="s">
        <v>1</v>
      </c>
      <c r="C1" s="8" t="s">
        <v>76</v>
      </c>
      <c r="D1" s="7" t="s">
        <v>3</v>
      </c>
      <c r="E1" s="9" t="s">
        <v>5</v>
      </c>
      <c r="F1" s="10" t="s">
        <v>114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15" customHeight="1">
      <c r="A2" s="1">
        <v>1</v>
      </c>
      <c r="B2" s="2">
        <v>119208</v>
      </c>
      <c r="C2" s="3" t="s">
        <v>120</v>
      </c>
      <c r="D2" s="4">
        <v>8</v>
      </c>
      <c r="E2" s="3" t="s">
        <v>12</v>
      </c>
      <c r="F2" s="4">
        <v>75</v>
      </c>
      <c r="G2" s="4">
        <v>75</v>
      </c>
      <c r="H2" s="4">
        <v>0</v>
      </c>
      <c r="I2" s="4">
        <v>0</v>
      </c>
      <c r="J2" s="4">
        <v>0</v>
      </c>
      <c r="K2" s="16">
        <f aca="true" t="shared" si="0" ref="K2:K9">SUM(F2:J2)-MIN(F2:J2)</f>
        <v>150</v>
      </c>
    </row>
    <row r="3" spans="1:11" ht="15" customHeight="1">
      <c r="A3" s="1">
        <v>2</v>
      </c>
      <c r="B3" s="2">
        <v>119196</v>
      </c>
      <c r="C3" s="3" t="s">
        <v>69</v>
      </c>
      <c r="D3" s="4">
        <v>7</v>
      </c>
      <c r="E3" s="3" t="s">
        <v>12</v>
      </c>
      <c r="F3" s="4">
        <v>68</v>
      </c>
      <c r="G3" s="4">
        <v>62</v>
      </c>
      <c r="H3" s="4">
        <v>0</v>
      </c>
      <c r="I3" s="4">
        <v>0</v>
      </c>
      <c r="J3" s="4">
        <v>0</v>
      </c>
      <c r="K3" s="16">
        <f t="shared" si="0"/>
        <v>130</v>
      </c>
    </row>
    <row r="4" spans="1:11" ht="15" customHeight="1">
      <c r="A4" s="1">
        <v>3</v>
      </c>
      <c r="B4" s="2">
        <v>103010</v>
      </c>
      <c r="C4" s="3" t="s">
        <v>123</v>
      </c>
      <c r="D4" s="4">
        <v>8</v>
      </c>
      <c r="E4" s="3" t="s">
        <v>17</v>
      </c>
      <c r="F4" s="4">
        <v>62</v>
      </c>
      <c r="G4" s="4">
        <v>57</v>
      </c>
      <c r="H4" s="4">
        <v>0</v>
      </c>
      <c r="I4" s="4">
        <v>0</v>
      </c>
      <c r="J4" s="4">
        <v>0</v>
      </c>
      <c r="K4" s="16">
        <f t="shared" si="0"/>
        <v>119</v>
      </c>
    </row>
    <row r="5" spans="1:11" ht="15" customHeight="1">
      <c r="A5" s="1">
        <v>4</v>
      </c>
      <c r="B5" s="2">
        <v>119176</v>
      </c>
      <c r="C5" s="3" t="s">
        <v>70</v>
      </c>
      <c r="D5" s="4">
        <v>7</v>
      </c>
      <c r="E5" s="3" t="s">
        <v>12</v>
      </c>
      <c r="F5" s="4">
        <v>53</v>
      </c>
      <c r="G5" s="4">
        <v>53</v>
      </c>
      <c r="H5" s="4">
        <v>0</v>
      </c>
      <c r="I5" s="4">
        <v>0</v>
      </c>
      <c r="J5" s="4">
        <v>0</v>
      </c>
      <c r="K5" s="16">
        <f t="shared" si="0"/>
        <v>106</v>
      </c>
    </row>
    <row r="6" spans="1:11" ht="15" customHeight="1">
      <c r="A6" s="1">
        <v>5</v>
      </c>
      <c r="B6" s="2">
        <v>119192</v>
      </c>
      <c r="C6" s="3" t="s">
        <v>72</v>
      </c>
      <c r="D6" s="4">
        <v>7</v>
      </c>
      <c r="E6" s="3" t="s">
        <v>12</v>
      </c>
      <c r="F6" s="4">
        <v>57</v>
      </c>
      <c r="G6" s="4">
        <v>46</v>
      </c>
      <c r="H6" s="4">
        <v>0</v>
      </c>
      <c r="I6" s="4">
        <v>0</v>
      </c>
      <c r="J6" s="4">
        <v>0</v>
      </c>
      <c r="K6" s="16">
        <f t="shared" si="0"/>
        <v>103</v>
      </c>
    </row>
    <row r="7" spans="1:11" ht="15" customHeight="1">
      <c r="A7" s="1">
        <v>6</v>
      </c>
      <c r="B7" s="2">
        <v>1120</v>
      </c>
      <c r="C7" s="3" t="s">
        <v>71</v>
      </c>
      <c r="D7" s="4">
        <v>7</v>
      </c>
      <c r="E7" s="3" t="s">
        <v>14</v>
      </c>
      <c r="F7" s="4">
        <v>49</v>
      </c>
      <c r="G7" s="4">
        <v>49</v>
      </c>
      <c r="H7" s="4">
        <v>0</v>
      </c>
      <c r="I7" s="4">
        <v>0</v>
      </c>
      <c r="J7" s="4">
        <v>0</v>
      </c>
      <c r="K7" s="16">
        <f t="shared" si="0"/>
        <v>98</v>
      </c>
    </row>
    <row r="8" spans="1:11" ht="15" customHeight="1">
      <c r="A8" s="1">
        <v>7</v>
      </c>
      <c r="B8" s="2">
        <v>108001</v>
      </c>
      <c r="C8" s="3" t="s">
        <v>124</v>
      </c>
      <c r="D8" s="4">
        <v>8</v>
      </c>
      <c r="E8" s="3" t="s">
        <v>61</v>
      </c>
      <c r="F8" s="4">
        <v>46</v>
      </c>
      <c r="G8" s="4">
        <v>43</v>
      </c>
      <c r="H8" s="4">
        <v>0</v>
      </c>
      <c r="I8" s="4">
        <v>0</v>
      </c>
      <c r="J8" s="4">
        <v>0</v>
      </c>
      <c r="K8" s="16">
        <f t="shared" si="0"/>
        <v>89</v>
      </c>
    </row>
    <row r="9" spans="1:11" ht="15" customHeight="1">
      <c r="A9" s="1">
        <v>8</v>
      </c>
      <c r="B9" s="2">
        <v>119198</v>
      </c>
      <c r="C9" s="3" t="s">
        <v>68</v>
      </c>
      <c r="D9" s="4">
        <v>7</v>
      </c>
      <c r="E9" s="3" t="s">
        <v>12</v>
      </c>
      <c r="F9" s="4">
        <v>0</v>
      </c>
      <c r="G9" s="4">
        <v>68</v>
      </c>
      <c r="H9" s="4">
        <v>0</v>
      </c>
      <c r="I9" s="4">
        <v>0</v>
      </c>
      <c r="J9" s="4">
        <v>0</v>
      </c>
      <c r="K9" s="16">
        <f t="shared" si="0"/>
        <v>68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19"/>
  <sheetViews>
    <sheetView zoomScalePageLayoutView="0" workbookViewId="0" topLeftCell="A2">
      <selection activeCell="A20" sqref="A20:M158"/>
    </sheetView>
  </sheetViews>
  <sheetFormatPr defaultColWidth="11.625" defaultRowHeight="12.75"/>
  <cols>
    <col min="1" max="1" width="5.125" style="2" customWidth="1"/>
    <col min="2" max="2" width="8.75390625" style="3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2" customWidth="1"/>
    <col min="7" max="11" width="4.75390625" style="2" customWidth="1"/>
    <col min="12" max="12" width="5.375" style="5" customWidth="1"/>
    <col min="13" max="255" width="9.125" style="5" customWidth="1"/>
  </cols>
  <sheetData>
    <row r="1" spans="1:12" ht="57.75" customHeight="1">
      <c r="A1" s="7" t="s">
        <v>0</v>
      </c>
      <c r="B1" s="7" t="s">
        <v>1</v>
      </c>
      <c r="C1" s="17" t="s">
        <v>77</v>
      </c>
      <c r="D1" s="7" t="s">
        <v>3</v>
      </c>
      <c r="E1" s="7" t="s">
        <v>4</v>
      </c>
      <c r="F1" s="9" t="s">
        <v>5</v>
      </c>
      <c r="G1" s="10" t="s">
        <v>114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5" customHeight="1">
      <c r="A2" s="1">
        <v>1</v>
      </c>
      <c r="B2" s="18">
        <v>24042</v>
      </c>
      <c r="C2" s="18" t="s">
        <v>47</v>
      </c>
      <c r="D2" s="4">
        <v>5</v>
      </c>
      <c r="F2" s="19" t="s">
        <v>30</v>
      </c>
      <c r="G2" s="11">
        <v>75</v>
      </c>
      <c r="H2" s="11">
        <v>75</v>
      </c>
      <c r="I2" s="11">
        <v>0</v>
      </c>
      <c r="J2" s="11">
        <v>0</v>
      </c>
      <c r="K2" s="11">
        <v>0</v>
      </c>
      <c r="L2" s="2">
        <f aca="true" t="shared" si="0" ref="L2:L18">SUM(G2:K2)-MIN(G2:K2)</f>
        <v>150</v>
      </c>
    </row>
    <row r="3" spans="1:12" ht="15" customHeight="1">
      <c r="A3" s="1">
        <v>2</v>
      </c>
      <c r="B3" s="18">
        <v>26001</v>
      </c>
      <c r="C3" s="18" t="s">
        <v>15</v>
      </c>
      <c r="D3" s="4">
        <v>6</v>
      </c>
      <c r="F3" s="19" t="s">
        <v>16</v>
      </c>
      <c r="G3" s="11">
        <v>68</v>
      </c>
      <c r="H3" s="11">
        <v>68</v>
      </c>
      <c r="I3" s="11">
        <v>0</v>
      </c>
      <c r="J3" s="11">
        <v>0</v>
      </c>
      <c r="K3" s="11">
        <v>0</v>
      </c>
      <c r="L3" s="2">
        <f t="shared" si="0"/>
        <v>136</v>
      </c>
    </row>
    <row r="4" spans="1:12" ht="15" customHeight="1">
      <c r="A4" s="1">
        <v>3</v>
      </c>
      <c r="B4" s="18">
        <v>116094</v>
      </c>
      <c r="C4" s="18" t="s">
        <v>78</v>
      </c>
      <c r="D4" s="4">
        <v>5</v>
      </c>
      <c r="F4" s="19" t="s">
        <v>40</v>
      </c>
      <c r="G4" s="11">
        <v>62</v>
      </c>
      <c r="H4" s="11">
        <v>62</v>
      </c>
      <c r="I4" s="11">
        <v>0</v>
      </c>
      <c r="J4" s="11">
        <v>0</v>
      </c>
      <c r="K4" s="11">
        <v>0</v>
      </c>
      <c r="L4" s="2">
        <f t="shared" si="0"/>
        <v>124</v>
      </c>
    </row>
    <row r="5" spans="1:12" ht="15" customHeight="1">
      <c r="A5" s="1">
        <v>4</v>
      </c>
      <c r="B5" s="3">
        <v>116098</v>
      </c>
      <c r="C5" s="19" t="s">
        <v>81</v>
      </c>
      <c r="D5" s="4">
        <v>5</v>
      </c>
      <c r="F5" s="2" t="s">
        <v>40</v>
      </c>
      <c r="G5" s="11">
        <v>49</v>
      </c>
      <c r="H5" s="11">
        <v>57</v>
      </c>
      <c r="I5" s="11">
        <v>0</v>
      </c>
      <c r="J5" s="11">
        <v>0</v>
      </c>
      <c r="K5" s="11">
        <v>0</v>
      </c>
      <c r="L5" s="2">
        <f t="shared" si="0"/>
        <v>106</v>
      </c>
    </row>
    <row r="6" spans="1:12" ht="15" customHeight="1">
      <c r="A6" s="1">
        <v>5</v>
      </c>
      <c r="B6" s="18">
        <v>60054</v>
      </c>
      <c r="C6" s="18" t="s">
        <v>25</v>
      </c>
      <c r="D6" s="4">
        <v>5</v>
      </c>
      <c r="F6" s="42" t="s">
        <v>26</v>
      </c>
      <c r="G6" s="11">
        <v>53</v>
      </c>
      <c r="H6" s="11">
        <v>49</v>
      </c>
      <c r="I6" s="11">
        <v>0</v>
      </c>
      <c r="J6" s="11">
        <v>0</v>
      </c>
      <c r="K6" s="11">
        <v>0</v>
      </c>
      <c r="L6" s="2">
        <f t="shared" si="0"/>
        <v>102</v>
      </c>
    </row>
    <row r="7" spans="1:12" ht="15" customHeight="1">
      <c r="A7" s="1">
        <v>6</v>
      </c>
      <c r="B7" s="18">
        <v>57075</v>
      </c>
      <c r="C7" s="18" t="s">
        <v>79</v>
      </c>
      <c r="D7" s="4">
        <v>5</v>
      </c>
      <c r="E7" s="19"/>
      <c r="F7" s="19" t="s">
        <v>19</v>
      </c>
      <c r="G7" s="11">
        <v>57</v>
      </c>
      <c r="H7" s="11">
        <v>37</v>
      </c>
      <c r="I7" s="11">
        <v>0</v>
      </c>
      <c r="J7" s="11">
        <v>0</v>
      </c>
      <c r="K7" s="11">
        <v>0</v>
      </c>
      <c r="L7" s="2">
        <f t="shared" si="0"/>
        <v>94</v>
      </c>
    </row>
    <row r="8" spans="1:12" ht="15" customHeight="1">
      <c r="A8" s="1">
        <v>7</v>
      </c>
      <c r="B8" s="18">
        <v>116086</v>
      </c>
      <c r="C8" s="18" t="s">
        <v>39</v>
      </c>
      <c r="D8" s="20">
        <v>6</v>
      </c>
      <c r="F8" s="42" t="s">
        <v>40</v>
      </c>
      <c r="G8" s="11">
        <v>46</v>
      </c>
      <c r="H8" s="11">
        <v>43</v>
      </c>
      <c r="I8" s="11">
        <v>0</v>
      </c>
      <c r="J8" s="11">
        <v>0</v>
      </c>
      <c r="K8" s="11">
        <v>0</v>
      </c>
      <c r="L8" s="2">
        <f t="shared" si="0"/>
        <v>89</v>
      </c>
    </row>
    <row r="9" spans="1:12" ht="15" customHeight="1">
      <c r="A9" s="1">
        <v>8</v>
      </c>
      <c r="B9" s="3">
        <v>119180</v>
      </c>
      <c r="C9" s="19" t="s">
        <v>44</v>
      </c>
      <c r="D9" s="4">
        <v>6</v>
      </c>
      <c r="F9" s="2" t="s">
        <v>12</v>
      </c>
      <c r="G9" s="11">
        <v>43</v>
      </c>
      <c r="H9" s="11">
        <v>35</v>
      </c>
      <c r="I9" s="11">
        <v>0</v>
      </c>
      <c r="J9" s="11">
        <v>0</v>
      </c>
      <c r="K9" s="11">
        <v>0</v>
      </c>
      <c r="L9" s="2">
        <f t="shared" si="0"/>
        <v>78</v>
      </c>
    </row>
    <row r="10" spans="1:12" ht="15" customHeight="1">
      <c r="A10" s="1">
        <v>9</v>
      </c>
      <c r="B10" s="3">
        <v>119189</v>
      </c>
      <c r="C10" s="19" t="s">
        <v>38</v>
      </c>
      <c r="D10" s="4">
        <v>7</v>
      </c>
      <c r="F10" s="2" t="s">
        <v>12</v>
      </c>
      <c r="G10" s="11">
        <v>37</v>
      </c>
      <c r="H10" s="11">
        <v>40</v>
      </c>
      <c r="I10" s="11">
        <v>0</v>
      </c>
      <c r="J10" s="11">
        <v>0</v>
      </c>
      <c r="K10" s="11">
        <v>0</v>
      </c>
      <c r="L10" s="2">
        <f t="shared" si="0"/>
        <v>77</v>
      </c>
    </row>
    <row r="11" spans="1:12" ht="15" customHeight="1">
      <c r="A11" s="1" t="s">
        <v>83</v>
      </c>
      <c r="B11" s="3">
        <v>26002</v>
      </c>
      <c r="C11" s="42" t="s">
        <v>24</v>
      </c>
      <c r="D11" s="4">
        <v>6</v>
      </c>
      <c r="F11" s="2" t="s">
        <v>16</v>
      </c>
      <c r="G11" s="11">
        <v>31</v>
      </c>
      <c r="H11" s="11">
        <v>46</v>
      </c>
      <c r="I11" s="11">
        <v>0</v>
      </c>
      <c r="J11" s="11">
        <v>0</v>
      </c>
      <c r="K11" s="11">
        <v>0</v>
      </c>
      <c r="L11" s="2">
        <f t="shared" si="0"/>
        <v>77</v>
      </c>
    </row>
    <row r="12" spans="1:12" ht="15" customHeight="1">
      <c r="A12" s="1">
        <v>11</v>
      </c>
      <c r="B12" s="18">
        <v>64040</v>
      </c>
      <c r="C12" s="18" t="s">
        <v>58</v>
      </c>
      <c r="D12" s="4">
        <v>7</v>
      </c>
      <c r="E12" s="19"/>
      <c r="F12" s="42" t="s">
        <v>51</v>
      </c>
      <c r="G12" s="11">
        <v>40</v>
      </c>
      <c r="H12" s="11">
        <v>29</v>
      </c>
      <c r="I12" s="11">
        <v>0</v>
      </c>
      <c r="J12" s="11">
        <v>0</v>
      </c>
      <c r="K12" s="11">
        <v>0</v>
      </c>
      <c r="L12" s="2">
        <f t="shared" si="0"/>
        <v>69</v>
      </c>
    </row>
    <row r="13" spans="1:12" ht="15" customHeight="1">
      <c r="A13" s="1">
        <v>12</v>
      </c>
      <c r="B13" s="3">
        <v>57066</v>
      </c>
      <c r="C13" s="19" t="s">
        <v>80</v>
      </c>
      <c r="D13" s="4">
        <v>6</v>
      </c>
      <c r="F13" s="2" t="s">
        <v>19</v>
      </c>
      <c r="G13" s="11">
        <v>33</v>
      </c>
      <c r="H13" s="11">
        <v>33</v>
      </c>
      <c r="I13" s="11">
        <v>0</v>
      </c>
      <c r="J13" s="11">
        <v>0</v>
      </c>
      <c r="K13" s="11">
        <v>0</v>
      </c>
      <c r="L13" s="2">
        <f t="shared" si="0"/>
        <v>66</v>
      </c>
    </row>
    <row r="14" spans="1:12" ht="15" customHeight="1">
      <c r="A14" s="1" t="s">
        <v>83</v>
      </c>
      <c r="B14" s="3">
        <v>119191</v>
      </c>
      <c r="C14" s="19" t="s">
        <v>49</v>
      </c>
      <c r="D14" s="4">
        <v>6</v>
      </c>
      <c r="F14" s="2" t="s">
        <v>12</v>
      </c>
      <c r="G14" s="11">
        <v>35</v>
      </c>
      <c r="H14" s="11">
        <v>31</v>
      </c>
      <c r="I14" s="11">
        <v>0</v>
      </c>
      <c r="J14" s="11">
        <v>0</v>
      </c>
      <c r="K14" s="11">
        <v>0</v>
      </c>
      <c r="L14" s="2">
        <f t="shared" si="0"/>
        <v>66</v>
      </c>
    </row>
    <row r="15" spans="1:12" ht="15" customHeight="1">
      <c r="A15" s="1">
        <v>14</v>
      </c>
      <c r="B15" s="3">
        <v>119218</v>
      </c>
      <c r="C15" s="42" t="s">
        <v>92</v>
      </c>
      <c r="D15" s="4">
        <v>7</v>
      </c>
      <c r="F15" s="2" t="s">
        <v>12</v>
      </c>
      <c r="G15" s="11">
        <v>29</v>
      </c>
      <c r="H15" s="11">
        <v>27</v>
      </c>
      <c r="I15" s="11">
        <v>0</v>
      </c>
      <c r="J15" s="11">
        <v>0</v>
      </c>
      <c r="K15" s="11">
        <v>0</v>
      </c>
      <c r="L15" s="2">
        <f t="shared" si="0"/>
        <v>56</v>
      </c>
    </row>
    <row r="16" spans="1:12" ht="15" customHeight="1">
      <c r="A16" s="1">
        <v>15</v>
      </c>
      <c r="B16" s="21">
        <v>119045</v>
      </c>
      <c r="C16" s="18" t="s">
        <v>48</v>
      </c>
      <c r="D16" s="20">
        <v>5</v>
      </c>
      <c r="E16" s="22"/>
      <c r="F16" s="23" t="s">
        <v>12</v>
      </c>
      <c r="G16" s="11">
        <v>0</v>
      </c>
      <c r="H16" s="11">
        <v>53</v>
      </c>
      <c r="I16" s="11">
        <v>0</v>
      </c>
      <c r="J16" s="11">
        <v>0</v>
      </c>
      <c r="K16" s="11">
        <v>0</v>
      </c>
      <c r="L16" s="2">
        <f t="shared" si="0"/>
        <v>53</v>
      </c>
    </row>
    <row r="17" spans="1:12" ht="15" customHeight="1">
      <c r="A17" s="1">
        <v>16</v>
      </c>
      <c r="B17" s="3">
        <v>119188</v>
      </c>
      <c r="C17" s="19" t="s">
        <v>42</v>
      </c>
      <c r="D17" s="4">
        <v>7</v>
      </c>
      <c r="F17" s="2" t="s">
        <v>12</v>
      </c>
      <c r="G17" s="11">
        <v>27</v>
      </c>
      <c r="H17" s="11">
        <v>25</v>
      </c>
      <c r="I17" s="11">
        <v>0</v>
      </c>
      <c r="J17" s="11">
        <v>0</v>
      </c>
      <c r="K17" s="11">
        <v>0</v>
      </c>
      <c r="L17" s="2">
        <f t="shared" si="0"/>
        <v>52</v>
      </c>
    </row>
    <row r="18" spans="1:12" ht="15" customHeight="1">
      <c r="A18" s="1">
        <v>17</v>
      </c>
      <c r="B18" s="18">
        <v>119182</v>
      </c>
      <c r="C18" s="18" t="s">
        <v>113</v>
      </c>
      <c r="D18" s="4">
        <v>8</v>
      </c>
      <c r="F18" s="18" t="s">
        <v>12</v>
      </c>
      <c r="G18" s="11">
        <v>0</v>
      </c>
      <c r="H18" s="11">
        <v>23</v>
      </c>
      <c r="I18" s="11">
        <v>0</v>
      </c>
      <c r="J18" s="11">
        <v>0</v>
      </c>
      <c r="K18" s="11">
        <v>0</v>
      </c>
      <c r="L18" s="2">
        <f t="shared" si="0"/>
        <v>23</v>
      </c>
    </row>
    <row r="19" spans="1:12" ht="15" customHeight="1">
      <c r="A19" s="1"/>
      <c r="B19" s="18"/>
      <c r="C19" s="18"/>
      <c r="F19" s="18"/>
      <c r="G19" s="11"/>
      <c r="H19" s="11"/>
      <c r="I19" s="11"/>
      <c r="J19" s="11"/>
      <c r="K19" s="11"/>
      <c r="L19" s="2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1M ml."/>
  <dimension ref="A1:K6"/>
  <sheetViews>
    <sheetView zoomScalePageLayoutView="0" workbookViewId="0" topLeftCell="A1">
      <selection activeCell="A7" sqref="A7:K31"/>
    </sheetView>
  </sheetViews>
  <sheetFormatPr defaultColWidth="11.625" defaultRowHeight="12.75"/>
  <cols>
    <col min="1" max="1" width="3.75390625" style="0" customWidth="1"/>
    <col min="2" max="2" width="9.125" style="0" customWidth="1"/>
    <col min="3" max="3" width="17.25390625" style="0" customWidth="1"/>
    <col min="4" max="4" width="4.375" style="0" customWidth="1"/>
    <col min="5" max="5" width="9.12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4.125" style="0" customWidth="1"/>
    <col min="12" max="255" width="9.125" style="0" customWidth="1"/>
  </cols>
  <sheetData>
    <row r="1" spans="1:11" ht="51.75">
      <c r="A1" s="7" t="s">
        <v>0</v>
      </c>
      <c r="B1" s="7" t="s">
        <v>1</v>
      </c>
      <c r="C1" s="17" t="s">
        <v>82</v>
      </c>
      <c r="D1" s="7" t="s">
        <v>3</v>
      </c>
      <c r="E1" s="9" t="s">
        <v>5</v>
      </c>
      <c r="F1" s="10" t="s">
        <v>114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15" customHeight="1">
      <c r="A2" s="1">
        <v>1</v>
      </c>
      <c r="B2" s="3">
        <v>64040</v>
      </c>
      <c r="C2" s="18" t="s">
        <v>58</v>
      </c>
      <c r="D2" s="4">
        <v>7</v>
      </c>
      <c r="E2" s="42" t="s">
        <v>51</v>
      </c>
      <c r="F2" s="24">
        <v>75</v>
      </c>
      <c r="G2" s="24">
        <v>68</v>
      </c>
      <c r="H2" s="24">
        <v>0</v>
      </c>
      <c r="I2" s="24">
        <v>0</v>
      </c>
      <c r="J2" s="24">
        <v>0</v>
      </c>
      <c r="K2" s="25">
        <f>SUM(F2:J2)-MIN(F2:J2)</f>
        <v>143</v>
      </c>
    </row>
    <row r="3" spans="1:11" ht="15" customHeight="1">
      <c r="A3" s="1" t="s">
        <v>83</v>
      </c>
      <c r="B3" s="3">
        <v>119189</v>
      </c>
      <c r="C3" s="18" t="s">
        <v>38</v>
      </c>
      <c r="D3" s="4">
        <v>7</v>
      </c>
      <c r="E3" s="19" t="s">
        <v>12</v>
      </c>
      <c r="F3" s="24">
        <v>68</v>
      </c>
      <c r="G3" s="24">
        <v>75</v>
      </c>
      <c r="H3" s="24">
        <v>0</v>
      </c>
      <c r="I3" s="24">
        <v>0</v>
      </c>
      <c r="J3" s="24">
        <v>0</v>
      </c>
      <c r="K3" s="25">
        <f>SUM(F3:J3)-MIN(F3:J3)</f>
        <v>143</v>
      </c>
    </row>
    <row r="4" spans="1:11" ht="15" customHeight="1">
      <c r="A4" s="1">
        <v>3</v>
      </c>
      <c r="B4" s="3">
        <v>119218</v>
      </c>
      <c r="C4" s="18" t="s">
        <v>92</v>
      </c>
      <c r="D4" s="4">
        <v>7</v>
      </c>
      <c r="E4" s="42" t="s">
        <v>12</v>
      </c>
      <c r="F4" s="24">
        <v>62</v>
      </c>
      <c r="G4" s="24">
        <v>62</v>
      </c>
      <c r="H4" s="24">
        <v>0</v>
      </c>
      <c r="I4" s="24">
        <v>0</v>
      </c>
      <c r="J4" s="24">
        <v>0</v>
      </c>
      <c r="K4" s="25">
        <f>SUM(F4:J4)-MIN(F4:J4)</f>
        <v>124</v>
      </c>
    </row>
    <row r="5" spans="1:11" ht="15" customHeight="1">
      <c r="A5" s="1">
        <v>4</v>
      </c>
      <c r="B5" s="3">
        <v>119188</v>
      </c>
      <c r="C5" s="18" t="s">
        <v>42</v>
      </c>
      <c r="D5" s="4">
        <v>7</v>
      </c>
      <c r="E5" s="19" t="s">
        <v>12</v>
      </c>
      <c r="F5" s="24">
        <v>57</v>
      </c>
      <c r="G5" s="24">
        <v>57</v>
      </c>
      <c r="H5" s="24">
        <v>0</v>
      </c>
      <c r="I5" s="24">
        <v>0</v>
      </c>
      <c r="J5" s="24">
        <v>0</v>
      </c>
      <c r="K5" s="25">
        <f>SUM(F5:J5)-MIN(F5:J5)</f>
        <v>114</v>
      </c>
    </row>
    <row r="6" spans="1:11" ht="15" customHeight="1">
      <c r="A6" s="1">
        <v>5</v>
      </c>
      <c r="B6" s="3">
        <v>119182</v>
      </c>
      <c r="C6" s="18" t="s">
        <v>113</v>
      </c>
      <c r="D6" s="4">
        <v>8</v>
      </c>
      <c r="E6" s="42" t="s">
        <v>12</v>
      </c>
      <c r="F6" s="24">
        <v>0</v>
      </c>
      <c r="G6" s="24">
        <v>53</v>
      </c>
      <c r="H6" s="24">
        <v>0</v>
      </c>
      <c r="I6" s="24">
        <v>0</v>
      </c>
      <c r="J6" s="24">
        <v>0</v>
      </c>
      <c r="K6" s="25">
        <f>SUM(F6:J6)-MIN(F6:J6)</f>
        <v>53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/>
  <dimension ref="A1:M25"/>
  <sheetViews>
    <sheetView zoomScalePageLayoutView="0" workbookViewId="0" topLeftCell="A1">
      <selection activeCell="A26" sqref="A26:M31"/>
    </sheetView>
  </sheetViews>
  <sheetFormatPr defaultColWidth="11.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6" customWidth="1"/>
    <col min="5" max="5" width="0" style="26" hidden="1" customWidth="1"/>
    <col min="6" max="6" width="9.625" style="5" customWidth="1"/>
    <col min="7" max="7" width="19.875" style="5" customWidth="1"/>
    <col min="8" max="12" width="4.75390625" style="5" customWidth="1"/>
    <col min="13" max="13" width="4.875" style="5" customWidth="1"/>
    <col min="14" max="255" width="9.125" style="5" customWidth="1"/>
  </cols>
  <sheetData>
    <row r="1" spans="1:13" ht="54" customHeight="1">
      <c r="A1" s="7" t="s">
        <v>0</v>
      </c>
      <c r="B1" s="27" t="s">
        <v>1</v>
      </c>
      <c r="C1" s="8" t="s">
        <v>84</v>
      </c>
      <c r="D1" s="7" t="s">
        <v>3</v>
      </c>
      <c r="E1" s="7" t="s">
        <v>4</v>
      </c>
      <c r="F1" s="7" t="s">
        <v>5</v>
      </c>
      <c r="H1" s="10" t="s">
        <v>114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</row>
    <row r="2" spans="1:13" ht="15" customHeight="1">
      <c r="A2" s="64">
        <v>1</v>
      </c>
      <c r="B2" s="33">
        <v>116086</v>
      </c>
      <c r="C2" s="29" t="s">
        <v>39</v>
      </c>
      <c r="D2" s="34">
        <v>6</v>
      </c>
      <c r="E2" s="34"/>
      <c r="F2" s="35" t="s">
        <v>40</v>
      </c>
      <c r="G2" s="65" t="s">
        <v>125</v>
      </c>
      <c r="H2" s="56">
        <v>75</v>
      </c>
      <c r="I2" s="56">
        <v>62</v>
      </c>
      <c r="J2" s="56">
        <v>0</v>
      </c>
      <c r="K2" s="56">
        <v>0</v>
      </c>
      <c r="L2" s="56">
        <v>0</v>
      </c>
      <c r="M2" s="57">
        <f aca="true" t="shared" si="0" ref="M2:M11">SUM(H2:L2)-MIN(H2:L2)</f>
        <v>137</v>
      </c>
    </row>
    <row r="3" spans="1:13" ht="15" customHeight="1">
      <c r="A3" s="64"/>
      <c r="B3" s="28">
        <v>116094</v>
      </c>
      <c r="C3" s="29" t="s">
        <v>78</v>
      </c>
      <c r="D3" s="30">
        <v>5</v>
      </c>
      <c r="E3" s="34"/>
      <c r="F3" s="35"/>
      <c r="G3" s="66"/>
      <c r="H3" s="56"/>
      <c r="I3" s="56"/>
      <c r="J3" s="56"/>
      <c r="K3" s="56"/>
      <c r="L3" s="56"/>
      <c r="M3" s="58">
        <f t="shared" si="0"/>
        <v>0</v>
      </c>
    </row>
    <row r="4" spans="1:13" ht="12.75" customHeight="1">
      <c r="A4" s="62">
        <v>2</v>
      </c>
      <c r="B4" s="33">
        <v>1106</v>
      </c>
      <c r="C4" s="43" t="s">
        <v>126</v>
      </c>
      <c r="D4" s="34">
        <v>5</v>
      </c>
      <c r="E4" s="34"/>
      <c r="F4" s="47" t="s">
        <v>14</v>
      </c>
      <c r="G4" s="65" t="s">
        <v>127</v>
      </c>
      <c r="H4" s="56">
        <v>68</v>
      </c>
      <c r="I4" s="56">
        <v>49</v>
      </c>
      <c r="J4" s="56">
        <v>0</v>
      </c>
      <c r="K4" s="56">
        <v>0</v>
      </c>
      <c r="L4" s="56">
        <v>0</v>
      </c>
      <c r="M4" s="57">
        <f t="shared" si="0"/>
        <v>117</v>
      </c>
    </row>
    <row r="5" spans="1:13" ht="12.75" customHeight="1">
      <c r="A5" s="63"/>
      <c r="B5" s="33">
        <v>1111</v>
      </c>
      <c r="C5" s="43" t="s">
        <v>100</v>
      </c>
      <c r="D5" s="34">
        <v>5</v>
      </c>
      <c r="E5" s="34"/>
      <c r="F5" s="35"/>
      <c r="G5" s="66"/>
      <c r="H5" s="56"/>
      <c r="I5" s="56"/>
      <c r="J5" s="56"/>
      <c r="K5" s="56"/>
      <c r="L5" s="56"/>
      <c r="M5" s="58">
        <f t="shared" si="0"/>
        <v>0</v>
      </c>
    </row>
    <row r="6" spans="1:13" ht="12.75" customHeight="1">
      <c r="A6" s="64">
        <v>3</v>
      </c>
      <c r="B6" s="28">
        <v>119197</v>
      </c>
      <c r="C6" s="29" t="s">
        <v>18</v>
      </c>
      <c r="D6" s="30">
        <v>5</v>
      </c>
      <c r="E6" s="30"/>
      <c r="F6" s="28" t="s">
        <v>12</v>
      </c>
      <c r="G6" s="60" t="s">
        <v>128</v>
      </c>
      <c r="H6" s="56">
        <v>57</v>
      </c>
      <c r="I6" s="56">
        <v>57</v>
      </c>
      <c r="J6" s="56">
        <v>0</v>
      </c>
      <c r="K6" s="56">
        <v>0</v>
      </c>
      <c r="L6" s="56">
        <v>0</v>
      </c>
      <c r="M6" s="57">
        <f t="shared" si="0"/>
        <v>114</v>
      </c>
    </row>
    <row r="7" spans="1:13" ht="12.75" customHeight="1">
      <c r="A7" s="64"/>
      <c r="B7" s="5">
        <v>119171</v>
      </c>
      <c r="C7" s="53" t="s">
        <v>34</v>
      </c>
      <c r="D7" s="30">
        <v>6</v>
      </c>
      <c r="E7" s="30"/>
      <c r="F7" s="28"/>
      <c r="G7" s="61"/>
      <c r="H7" s="56"/>
      <c r="I7" s="56"/>
      <c r="J7" s="56"/>
      <c r="K7" s="56"/>
      <c r="L7" s="56"/>
      <c r="M7" s="58">
        <f t="shared" si="0"/>
        <v>0</v>
      </c>
    </row>
    <row r="8" spans="1:13" ht="12.75" customHeight="1">
      <c r="A8" s="62">
        <v>4</v>
      </c>
      <c r="B8" s="28">
        <v>63063</v>
      </c>
      <c r="C8" s="29" t="s">
        <v>31</v>
      </c>
      <c r="D8" s="30">
        <v>6</v>
      </c>
      <c r="E8" s="30"/>
      <c r="F8" s="31" t="s">
        <v>21</v>
      </c>
      <c r="G8" s="61" t="s">
        <v>85</v>
      </c>
      <c r="H8" s="56">
        <v>62</v>
      </c>
      <c r="I8" s="56">
        <v>43</v>
      </c>
      <c r="J8" s="56">
        <v>0</v>
      </c>
      <c r="K8" s="56">
        <v>0</v>
      </c>
      <c r="L8" s="56">
        <v>0</v>
      </c>
      <c r="M8" s="57">
        <f t="shared" si="0"/>
        <v>105</v>
      </c>
    </row>
    <row r="9" spans="1:13" ht="12.75" customHeight="1">
      <c r="A9" s="63"/>
      <c r="B9" s="28">
        <v>63061</v>
      </c>
      <c r="C9" s="29" t="s">
        <v>55</v>
      </c>
      <c r="D9" s="32" t="s">
        <v>86</v>
      </c>
      <c r="E9" s="30"/>
      <c r="F9" s="31"/>
      <c r="G9" s="61"/>
      <c r="H9" s="56"/>
      <c r="I9" s="56"/>
      <c r="J9" s="56"/>
      <c r="K9" s="56"/>
      <c r="L9" s="56"/>
      <c r="M9" s="58">
        <f t="shared" si="0"/>
        <v>0</v>
      </c>
    </row>
    <row r="10" spans="1:13" ht="12.75" customHeight="1">
      <c r="A10" s="64">
        <v>5</v>
      </c>
      <c r="B10" s="33">
        <v>24037</v>
      </c>
      <c r="C10" s="43" t="s">
        <v>108</v>
      </c>
      <c r="D10" s="34">
        <v>8</v>
      </c>
      <c r="E10" s="34"/>
      <c r="F10" s="35" t="s">
        <v>30</v>
      </c>
      <c r="G10" s="65" t="s">
        <v>132</v>
      </c>
      <c r="H10" s="56">
        <v>46</v>
      </c>
      <c r="I10" s="56">
        <v>46</v>
      </c>
      <c r="J10" s="56">
        <v>0</v>
      </c>
      <c r="K10" s="56">
        <v>0</v>
      </c>
      <c r="L10" s="56">
        <v>0</v>
      </c>
      <c r="M10" s="57">
        <f t="shared" si="0"/>
        <v>92</v>
      </c>
    </row>
    <row r="11" spans="1:13" ht="12.75" customHeight="1">
      <c r="A11" s="64"/>
      <c r="B11" s="33">
        <v>24004</v>
      </c>
      <c r="C11" s="29" t="s">
        <v>56</v>
      </c>
      <c r="D11" s="34">
        <v>7</v>
      </c>
      <c r="E11" s="34"/>
      <c r="F11" s="36" t="s">
        <v>83</v>
      </c>
      <c r="G11" s="66"/>
      <c r="H11" s="56"/>
      <c r="I11" s="56"/>
      <c r="J11" s="56"/>
      <c r="K11" s="56"/>
      <c r="L11" s="56"/>
      <c r="M11" s="58">
        <f t="shared" si="0"/>
        <v>0</v>
      </c>
    </row>
    <row r="12" spans="1:13" ht="12.75" customHeight="1">
      <c r="A12" s="62">
        <v>6</v>
      </c>
      <c r="B12" s="28">
        <v>64040</v>
      </c>
      <c r="C12" s="43" t="s">
        <v>58</v>
      </c>
      <c r="D12" s="30">
        <v>7</v>
      </c>
      <c r="E12" s="30"/>
      <c r="F12" s="48" t="s">
        <v>51</v>
      </c>
      <c r="G12" s="60" t="s">
        <v>130</v>
      </c>
      <c r="H12" s="56">
        <v>49</v>
      </c>
      <c r="I12" s="56">
        <v>37</v>
      </c>
      <c r="J12" s="56">
        <v>0</v>
      </c>
      <c r="K12" s="56">
        <v>0</v>
      </c>
      <c r="L12" s="56">
        <v>0</v>
      </c>
      <c r="M12" s="57">
        <f aca="true" t="shared" si="1" ref="M12:M25">SUM(H12:L12)-MIN(H12:L12)</f>
        <v>86</v>
      </c>
    </row>
    <row r="13" spans="1:13" ht="12.75" customHeight="1">
      <c r="A13" s="63"/>
      <c r="B13" s="28">
        <v>64039</v>
      </c>
      <c r="C13" s="43" t="s">
        <v>57</v>
      </c>
      <c r="D13" s="49" t="s">
        <v>131</v>
      </c>
      <c r="E13" s="30"/>
      <c r="F13" s="31"/>
      <c r="G13" s="61"/>
      <c r="H13" s="56"/>
      <c r="I13" s="56"/>
      <c r="J13" s="56"/>
      <c r="K13" s="56"/>
      <c r="L13" s="56"/>
      <c r="M13" s="58">
        <f t="shared" si="1"/>
        <v>0</v>
      </c>
    </row>
    <row r="14" spans="1:13" ht="12.75" customHeight="1">
      <c r="A14" s="64" t="s">
        <v>83</v>
      </c>
      <c r="B14" s="28">
        <v>119180</v>
      </c>
      <c r="C14" s="43" t="s">
        <v>44</v>
      </c>
      <c r="D14" s="30">
        <v>6</v>
      </c>
      <c r="E14" s="30"/>
      <c r="F14" s="28" t="s">
        <v>12</v>
      </c>
      <c r="G14" s="60" t="s">
        <v>129</v>
      </c>
      <c r="H14" s="56">
        <v>53</v>
      </c>
      <c r="I14" s="56">
        <v>33</v>
      </c>
      <c r="J14" s="56">
        <v>0</v>
      </c>
      <c r="K14" s="56">
        <v>0</v>
      </c>
      <c r="L14" s="56">
        <v>0</v>
      </c>
      <c r="M14" s="57">
        <f>SUM(H14:L14)-MIN(H14:L14)</f>
        <v>86</v>
      </c>
    </row>
    <row r="15" spans="1:13" ht="12.75" customHeight="1">
      <c r="A15" s="64"/>
      <c r="B15" s="28">
        <v>119190</v>
      </c>
      <c r="C15" s="29" t="s">
        <v>43</v>
      </c>
      <c r="D15" s="30">
        <v>6</v>
      </c>
      <c r="E15" s="30"/>
      <c r="F15" s="28"/>
      <c r="G15" s="61"/>
      <c r="H15" s="56"/>
      <c r="I15" s="56"/>
      <c r="J15" s="56"/>
      <c r="K15" s="56"/>
      <c r="L15" s="56"/>
      <c r="M15" s="58">
        <f>SUM(H15:L15)-MIN(H15:L15)</f>
        <v>0</v>
      </c>
    </row>
    <row r="16" spans="1:13" ht="12.75" customHeight="1">
      <c r="A16" s="62">
        <v>8</v>
      </c>
      <c r="B16" s="28">
        <v>60072</v>
      </c>
      <c r="C16" s="43" t="s">
        <v>29</v>
      </c>
      <c r="D16" s="30">
        <v>6</v>
      </c>
      <c r="E16" s="30"/>
      <c r="F16" s="48" t="s">
        <v>26</v>
      </c>
      <c r="G16" s="60" t="s">
        <v>133</v>
      </c>
      <c r="H16" s="56">
        <v>0</v>
      </c>
      <c r="I16" s="56">
        <v>75</v>
      </c>
      <c r="J16" s="56">
        <v>0</v>
      </c>
      <c r="K16" s="56">
        <v>0</v>
      </c>
      <c r="L16" s="56">
        <v>0</v>
      </c>
      <c r="M16" s="57">
        <f t="shared" si="1"/>
        <v>75</v>
      </c>
    </row>
    <row r="17" spans="1:13" ht="12.75" customHeight="1">
      <c r="A17" s="63"/>
      <c r="B17" s="28">
        <v>60054</v>
      </c>
      <c r="C17" s="43" t="s">
        <v>25</v>
      </c>
      <c r="D17" s="30">
        <v>5</v>
      </c>
      <c r="E17" s="30"/>
      <c r="F17" s="31"/>
      <c r="G17" s="61"/>
      <c r="H17" s="56"/>
      <c r="I17" s="56"/>
      <c r="J17" s="56"/>
      <c r="K17" s="56"/>
      <c r="L17" s="56"/>
      <c r="M17" s="58">
        <f t="shared" si="1"/>
        <v>0</v>
      </c>
    </row>
    <row r="18" spans="1:13" ht="12.75" customHeight="1">
      <c r="A18" s="64">
        <v>9</v>
      </c>
      <c r="B18" s="28">
        <v>24042</v>
      </c>
      <c r="C18" s="50" t="s">
        <v>47</v>
      </c>
      <c r="D18" s="30">
        <v>5</v>
      </c>
      <c r="E18" s="30"/>
      <c r="F18" s="48" t="s">
        <v>30</v>
      </c>
      <c r="G18" s="60" t="s">
        <v>134</v>
      </c>
      <c r="H18" s="56">
        <v>0</v>
      </c>
      <c r="I18" s="56">
        <v>68</v>
      </c>
      <c r="J18" s="56">
        <v>0</v>
      </c>
      <c r="K18" s="56">
        <v>0</v>
      </c>
      <c r="L18" s="56">
        <v>0</v>
      </c>
      <c r="M18" s="57">
        <f t="shared" si="1"/>
        <v>68</v>
      </c>
    </row>
    <row r="19" spans="1:13" ht="12.75" customHeight="1">
      <c r="A19" s="64"/>
      <c r="B19" s="28">
        <v>24066</v>
      </c>
      <c r="C19" s="43" t="s">
        <v>102</v>
      </c>
      <c r="D19" s="49" t="s">
        <v>86</v>
      </c>
      <c r="E19" s="30"/>
      <c r="F19" s="31"/>
      <c r="G19" s="61"/>
      <c r="H19" s="56"/>
      <c r="I19" s="56"/>
      <c r="J19" s="56"/>
      <c r="K19" s="56"/>
      <c r="L19" s="56"/>
      <c r="M19" s="58">
        <f t="shared" si="1"/>
        <v>0</v>
      </c>
    </row>
    <row r="20" spans="1:13" ht="12.75" customHeight="1">
      <c r="A20" s="62">
        <v>10</v>
      </c>
      <c r="B20" s="51">
        <v>57025</v>
      </c>
      <c r="C20" s="52" t="s">
        <v>22</v>
      </c>
      <c r="D20" s="26">
        <v>5</v>
      </c>
      <c r="E20" s="30"/>
      <c r="F20" s="31" t="s">
        <v>19</v>
      </c>
      <c r="G20" s="60" t="s">
        <v>135</v>
      </c>
      <c r="H20" s="56">
        <v>0</v>
      </c>
      <c r="I20" s="56">
        <v>53</v>
      </c>
      <c r="J20" s="56">
        <v>0</v>
      </c>
      <c r="K20" s="56">
        <v>0</v>
      </c>
      <c r="L20" s="56">
        <v>0</v>
      </c>
      <c r="M20" s="57">
        <f t="shared" si="1"/>
        <v>53</v>
      </c>
    </row>
    <row r="21" spans="1:13" ht="12.75" customHeight="1">
      <c r="A21" s="63"/>
      <c r="B21" s="28">
        <v>57075</v>
      </c>
      <c r="C21" s="29" t="s">
        <v>79</v>
      </c>
      <c r="D21" s="30">
        <v>5</v>
      </c>
      <c r="E21" s="30"/>
      <c r="F21" s="31"/>
      <c r="G21" s="61"/>
      <c r="H21" s="56"/>
      <c r="I21" s="56"/>
      <c r="J21" s="56"/>
      <c r="K21" s="56"/>
      <c r="L21" s="56"/>
      <c r="M21" s="58">
        <f t="shared" si="1"/>
        <v>0</v>
      </c>
    </row>
    <row r="22" spans="1:13" ht="12.75" customHeight="1">
      <c r="A22" s="64">
        <v>11</v>
      </c>
      <c r="B22" s="33">
        <v>57086</v>
      </c>
      <c r="C22" s="43" t="s">
        <v>80</v>
      </c>
      <c r="D22" s="34">
        <v>6</v>
      </c>
      <c r="E22" s="34"/>
      <c r="F22" s="47" t="s">
        <v>19</v>
      </c>
      <c r="G22" s="65" t="s">
        <v>136</v>
      </c>
      <c r="H22" s="56">
        <v>0</v>
      </c>
      <c r="I22" s="56">
        <v>40</v>
      </c>
      <c r="J22" s="56">
        <v>0</v>
      </c>
      <c r="K22" s="56">
        <v>0</v>
      </c>
      <c r="L22" s="56">
        <v>0</v>
      </c>
      <c r="M22" s="57">
        <f t="shared" si="1"/>
        <v>40</v>
      </c>
    </row>
    <row r="23" spans="1:13" ht="12.75" customHeight="1">
      <c r="A23" s="64"/>
      <c r="B23" s="33">
        <v>57100</v>
      </c>
      <c r="C23" s="43" t="s">
        <v>137</v>
      </c>
      <c r="D23" s="34">
        <v>5</v>
      </c>
      <c r="E23" s="34"/>
      <c r="F23" s="35"/>
      <c r="G23" s="66"/>
      <c r="H23" s="56"/>
      <c r="I23" s="56"/>
      <c r="J23" s="56"/>
      <c r="K23" s="56"/>
      <c r="L23" s="56"/>
      <c r="M23" s="58">
        <f t="shared" si="1"/>
        <v>0</v>
      </c>
    </row>
    <row r="24" spans="1:13" ht="12.75" customHeight="1">
      <c r="A24" s="62">
        <v>12</v>
      </c>
      <c r="B24" s="28">
        <v>57104</v>
      </c>
      <c r="C24" s="43" t="s">
        <v>116</v>
      </c>
      <c r="D24" s="30">
        <v>8</v>
      </c>
      <c r="E24" s="30"/>
      <c r="F24" s="48" t="s">
        <v>19</v>
      </c>
      <c r="G24" s="60" t="s">
        <v>138</v>
      </c>
      <c r="H24" s="56">
        <v>0</v>
      </c>
      <c r="I24" s="56">
        <v>35</v>
      </c>
      <c r="J24" s="56">
        <v>0</v>
      </c>
      <c r="K24" s="56">
        <v>0</v>
      </c>
      <c r="L24" s="56">
        <v>0</v>
      </c>
      <c r="M24" s="57">
        <f t="shared" si="1"/>
        <v>35</v>
      </c>
    </row>
    <row r="25" spans="1:13" ht="12.75" customHeight="1">
      <c r="A25" s="63"/>
      <c r="B25" s="28">
        <v>57099</v>
      </c>
      <c r="C25" s="50" t="s">
        <v>115</v>
      </c>
      <c r="D25" s="32"/>
      <c r="E25" s="30"/>
      <c r="F25" s="31"/>
      <c r="G25" s="61"/>
      <c r="H25" s="56"/>
      <c r="I25" s="56"/>
      <c r="J25" s="56"/>
      <c r="K25" s="56"/>
      <c r="L25" s="56"/>
      <c r="M25" s="58">
        <f t="shared" si="1"/>
        <v>0</v>
      </c>
    </row>
    <row r="26" ht="12.75" customHeight="1"/>
    <row r="27" ht="12.75" customHeight="1"/>
    <row r="28" ht="12.75" customHeight="1"/>
    <row r="29" ht="12.75" customHeight="1"/>
    <row r="30" ht="12" customHeight="1"/>
    <row r="31" ht="12" customHeight="1"/>
  </sheetData>
  <sheetProtection selectLockedCells="1" selectUnlockedCells="1"/>
  <mergeCells count="96">
    <mergeCell ref="A12:A13"/>
    <mergeCell ref="G12:G13"/>
    <mergeCell ref="H12:H13"/>
    <mergeCell ref="I12:I13"/>
    <mergeCell ref="J12:J13"/>
    <mergeCell ref="K12:K13"/>
    <mergeCell ref="L12:L13"/>
    <mergeCell ref="M12:M13"/>
    <mergeCell ref="A18:A19"/>
    <mergeCell ref="G18:G19"/>
    <mergeCell ref="H18:H19"/>
    <mergeCell ref="I18:I19"/>
    <mergeCell ref="J18:J19"/>
    <mergeCell ref="K18:K19"/>
    <mergeCell ref="L18:L19"/>
    <mergeCell ref="M18:M19"/>
    <mergeCell ref="A16:A17"/>
    <mergeCell ref="G16:G17"/>
    <mergeCell ref="H16:H17"/>
    <mergeCell ref="I16:I17"/>
    <mergeCell ref="J16:J17"/>
    <mergeCell ref="K16:K17"/>
    <mergeCell ref="L16:L17"/>
    <mergeCell ref="M16:M17"/>
    <mergeCell ref="A14:A15"/>
    <mergeCell ref="G14:G15"/>
    <mergeCell ref="H14:H15"/>
    <mergeCell ref="I14:I15"/>
    <mergeCell ref="J14:J15"/>
    <mergeCell ref="K14:K15"/>
    <mergeCell ref="L14:L15"/>
    <mergeCell ref="M14:M15"/>
    <mergeCell ref="A6:A7"/>
    <mergeCell ref="G6:G7"/>
    <mergeCell ref="H6:H7"/>
    <mergeCell ref="I6:I7"/>
    <mergeCell ref="J6:J7"/>
    <mergeCell ref="K6:K7"/>
    <mergeCell ref="L6:L7"/>
    <mergeCell ref="M6:M7"/>
    <mergeCell ref="A8:A9"/>
    <mergeCell ref="G8:G9"/>
    <mergeCell ref="H8:H9"/>
    <mergeCell ref="I8:I9"/>
    <mergeCell ref="J8:J9"/>
    <mergeCell ref="K8:K9"/>
    <mergeCell ref="L8:L9"/>
    <mergeCell ref="M8:M9"/>
    <mergeCell ref="A4:A5"/>
    <mergeCell ref="G4:G5"/>
    <mergeCell ref="H4:H5"/>
    <mergeCell ref="I4:I5"/>
    <mergeCell ref="J4:J5"/>
    <mergeCell ref="K4:K5"/>
    <mergeCell ref="L4:L5"/>
    <mergeCell ref="M4:M5"/>
    <mergeCell ref="A2:A3"/>
    <mergeCell ref="G2:G3"/>
    <mergeCell ref="H2:H3"/>
    <mergeCell ref="I2:I3"/>
    <mergeCell ref="J2:J3"/>
    <mergeCell ref="K2:K3"/>
    <mergeCell ref="L2:L3"/>
    <mergeCell ref="M2:M3"/>
    <mergeCell ref="A22:A23"/>
    <mergeCell ref="G22:G23"/>
    <mergeCell ref="H22:H23"/>
    <mergeCell ref="I22:I23"/>
    <mergeCell ref="J22:J23"/>
    <mergeCell ref="K22:K23"/>
    <mergeCell ref="L22:L23"/>
    <mergeCell ref="M22:M23"/>
    <mergeCell ref="A10:A11"/>
    <mergeCell ref="G10:G11"/>
    <mergeCell ref="H10:H11"/>
    <mergeCell ref="I10:I11"/>
    <mergeCell ref="J10:J11"/>
    <mergeCell ref="K10:K11"/>
    <mergeCell ref="L10:L11"/>
    <mergeCell ref="M10:M11"/>
    <mergeCell ref="A24:A25"/>
    <mergeCell ref="G24:G25"/>
    <mergeCell ref="H24:H25"/>
    <mergeCell ref="I24:I25"/>
    <mergeCell ref="J24:J25"/>
    <mergeCell ref="K24:K25"/>
    <mergeCell ref="L24:L25"/>
    <mergeCell ref="M24:M25"/>
    <mergeCell ref="A20:A21"/>
    <mergeCell ref="G20:G21"/>
    <mergeCell ref="H20:H21"/>
    <mergeCell ref="I20:I21"/>
    <mergeCell ref="J20:J21"/>
    <mergeCell ref="K20:K21"/>
    <mergeCell ref="L20:L21"/>
    <mergeCell ref="M20:M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C2 ml."/>
  <dimension ref="A1:L9"/>
  <sheetViews>
    <sheetView zoomScalePageLayoutView="0" workbookViewId="0" topLeftCell="A1">
      <selection activeCell="A10" sqref="A10:L13"/>
    </sheetView>
  </sheetViews>
  <sheetFormatPr defaultColWidth="11.625" defaultRowHeight="12.75"/>
  <cols>
    <col min="1" max="1" width="3.75390625" style="0" customWidth="1"/>
    <col min="2" max="2" width="9.125" style="0" customWidth="1"/>
    <col min="3" max="3" width="19.125" style="0" customWidth="1"/>
    <col min="4" max="4" width="5.375" style="0" customWidth="1"/>
    <col min="5" max="5" width="9.125" style="0" customWidth="1"/>
    <col min="6" max="6" width="18.375" style="0" customWidth="1"/>
    <col min="7" max="7" width="4.25390625" style="0" customWidth="1"/>
    <col min="8" max="9" width="4.375" style="0" customWidth="1"/>
    <col min="10" max="10" width="3.875" style="0" customWidth="1"/>
    <col min="11" max="11" width="4.25390625" style="0" customWidth="1"/>
    <col min="12" max="12" width="5.625" style="0" customWidth="1"/>
    <col min="13" max="255" width="9.125" style="0" customWidth="1"/>
  </cols>
  <sheetData>
    <row r="1" spans="1:12" ht="51.75">
      <c r="A1" s="7" t="s">
        <v>0</v>
      </c>
      <c r="B1" s="27" t="s">
        <v>1</v>
      </c>
      <c r="C1" s="8" t="s">
        <v>87</v>
      </c>
      <c r="D1" s="7" t="s">
        <v>3</v>
      </c>
      <c r="E1" s="7" t="s">
        <v>5</v>
      </c>
      <c r="F1" s="5"/>
      <c r="G1" s="10" t="s">
        <v>114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2.75">
      <c r="A2" s="62">
        <v>1</v>
      </c>
      <c r="B2" s="28">
        <v>64040</v>
      </c>
      <c r="C2" s="43" t="s">
        <v>58</v>
      </c>
      <c r="D2" s="30">
        <v>7</v>
      </c>
      <c r="E2" s="48" t="s">
        <v>51</v>
      </c>
      <c r="F2" s="60" t="s">
        <v>130</v>
      </c>
      <c r="G2" s="68">
        <v>75</v>
      </c>
      <c r="H2" s="66">
        <v>68</v>
      </c>
      <c r="I2" s="66">
        <v>0</v>
      </c>
      <c r="J2" s="66">
        <v>0</v>
      </c>
      <c r="K2" s="66">
        <v>0</v>
      </c>
      <c r="L2" s="67">
        <f>SUM(E2:K2)-MIN(E2:K2)</f>
        <v>143</v>
      </c>
    </row>
    <row r="3" spans="1:12" ht="12.75">
      <c r="A3" s="63"/>
      <c r="B3" s="28">
        <v>64039</v>
      </c>
      <c r="C3" s="43" t="s">
        <v>57</v>
      </c>
      <c r="D3" s="49" t="s">
        <v>131</v>
      </c>
      <c r="E3" s="31"/>
      <c r="F3" s="61"/>
      <c r="G3" s="69"/>
      <c r="H3" s="66"/>
      <c r="I3" s="66"/>
      <c r="J3" s="66"/>
      <c r="K3" s="66"/>
      <c r="L3" s="67">
        <f>SUM(E3:K3)-MIN(E3:K3)</f>
        <v>0</v>
      </c>
    </row>
    <row r="4" spans="1:12" ht="12.75">
      <c r="A4" s="64" t="s">
        <v>83</v>
      </c>
      <c r="B4" s="33">
        <v>24037</v>
      </c>
      <c r="C4" s="43" t="s">
        <v>108</v>
      </c>
      <c r="D4" s="34">
        <v>8</v>
      </c>
      <c r="E4" s="35" t="s">
        <v>30</v>
      </c>
      <c r="F4" s="65" t="s">
        <v>132</v>
      </c>
      <c r="G4" s="66">
        <v>68</v>
      </c>
      <c r="H4" s="66">
        <v>75</v>
      </c>
      <c r="I4" s="66">
        <v>0</v>
      </c>
      <c r="J4" s="66">
        <v>0</v>
      </c>
      <c r="K4" s="66">
        <v>0</v>
      </c>
      <c r="L4" s="67">
        <f>SUM(F4:K4)-MIN(F4:K4)</f>
        <v>143</v>
      </c>
    </row>
    <row r="5" spans="1:12" ht="12.75">
      <c r="A5" s="64"/>
      <c r="B5" s="33">
        <v>24004</v>
      </c>
      <c r="C5" s="29" t="s">
        <v>56</v>
      </c>
      <c r="D5" s="34">
        <v>7</v>
      </c>
      <c r="E5" s="36" t="s">
        <v>83</v>
      </c>
      <c r="F5" s="66"/>
      <c r="G5" s="66"/>
      <c r="H5" s="66"/>
      <c r="I5" s="66"/>
      <c r="J5" s="66"/>
      <c r="K5" s="66"/>
      <c r="L5" s="67">
        <f>SUM(F5:K5)-MIN(F5:K5)</f>
        <v>0</v>
      </c>
    </row>
    <row r="6" spans="1:12" ht="12.75">
      <c r="A6" s="64">
        <v>3</v>
      </c>
      <c r="B6" s="33">
        <v>57104</v>
      </c>
      <c r="C6" s="43" t="s">
        <v>116</v>
      </c>
      <c r="D6" s="34">
        <v>8</v>
      </c>
      <c r="E6" s="47" t="s">
        <v>139</v>
      </c>
      <c r="F6" s="65" t="s">
        <v>138</v>
      </c>
      <c r="G6" s="66">
        <v>0</v>
      </c>
      <c r="H6" s="66">
        <v>62</v>
      </c>
      <c r="I6" s="66">
        <v>0</v>
      </c>
      <c r="J6" s="66">
        <v>0</v>
      </c>
      <c r="K6" s="66">
        <v>0</v>
      </c>
      <c r="L6" s="67">
        <f>SUM(F6:K6)-MIN(F6:K6)</f>
        <v>62</v>
      </c>
    </row>
    <row r="7" spans="1:12" ht="12.75">
      <c r="A7" s="64"/>
      <c r="B7" s="33">
        <v>57099</v>
      </c>
      <c r="C7" s="43" t="s">
        <v>115</v>
      </c>
      <c r="D7" s="34">
        <v>7</v>
      </c>
      <c r="E7" s="35"/>
      <c r="F7" s="66"/>
      <c r="G7" s="66"/>
      <c r="H7" s="66"/>
      <c r="I7" s="66"/>
      <c r="J7" s="66"/>
      <c r="K7" s="66"/>
      <c r="L7" s="67">
        <f>SUM(F7:K7)-MIN(F7:K7)</f>
        <v>0</v>
      </c>
    </row>
    <row r="8" spans="1:12" ht="12.75">
      <c r="A8" s="45"/>
      <c r="B8" s="33"/>
      <c r="C8" s="43"/>
      <c r="D8" s="34"/>
      <c r="E8" s="35"/>
      <c r="F8" s="44"/>
      <c r="G8" s="44"/>
      <c r="H8" s="44"/>
      <c r="I8" s="44"/>
      <c r="J8" s="44"/>
      <c r="K8" s="44"/>
      <c r="L8" s="46"/>
    </row>
    <row r="9" spans="1:12" ht="12.75">
      <c r="A9" s="45"/>
      <c r="B9" s="33"/>
      <c r="C9" s="43"/>
      <c r="D9" s="34"/>
      <c r="E9" s="35"/>
      <c r="F9" s="44"/>
      <c r="G9" s="44"/>
      <c r="H9" s="44"/>
      <c r="I9" s="44"/>
      <c r="J9" s="44"/>
      <c r="K9" s="44"/>
      <c r="L9" s="46"/>
    </row>
    <row r="10" ht="15" customHeight="1"/>
    <row r="11" ht="15" customHeight="1"/>
  </sheetData>
  <sheetProtection selectLockedCells="1" selectUnlockedCells="1"/>
  <mergeCells count="24">
    <mergeCell ref="A2:A3"/>
    <mergeCell ref="F2:F3"/>
    <mergeCell ref="H2:H3"/>
    <mergeCell ref="I2:I3"/>
    <mergeCell ref="J2:J3"/>
    <mergeCell ref="G2:G3"/>
    <mergeCell ref="K2:K3"/>
    <mergeCell ref="L2:L3"/>
    <mergeCell ref="A6:A7"/>
    <mergeCell ref="F6:F7"/>
    <mergeCell ref="G6:G7"/>
    <mergeCell ref="H6:H7"/>
    <mergeCell ref="I6:I7"/>
    <mergeCell ref="J6:J7"/>
    <mergeCell ref="K6:K7"/>
    <mergeCell ref="L6:L7"/>
    <mergeCell ref="K4:K5"/>
    <mergeCell ref="L4:L5"/>
    <mergeCell ref="A4:A5"/>
    <mergeCell ref="F4:F5"/>
    <mergeCell ref="G4:G5"/>
    <mergeCell ref="H4:H5"/>
    <mergeCell ref="I4:I5"/>
    <mergeCell ref="J4:J5"/>
  </mergeCells>
  <printOptions/>
  <pageMargins left="0.7083333333333334" right="0.7083333333333334" top="0.7875" bottom="0.7875" header="0.5118055555555555" footer="0.5118055555555555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A1:L12"/>
  <sheetViews>
    <sheetView zoomScalePageLayoutView="0" workbookViewId="0" topLeftCell="A1">
      <selection activeCell="A13" sqref="A13:L28"/>
    </sheetView>
  </sheetViews>
  <sheetFormatPr defaultColWidth="11.625" defaultRowHeight="12.75"/>
  <cols>
    <col min="1" max="1" width="5.125" style="4" customWidth="1"/>
    <col min="2" max="2" width="7.125" style="2" customWidth="1"/>
    <col min="3" max="3" width="20.2539062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625" style="5" customWidth="1"/>
    <col min="13" max="255" width="9.125" style="5" customWidth="1"/>
  </cols>
  <sheetData>
    <row r="1" spans="1:12" ht="51" customHeight="1">
      <c r="A1" s="7" t="s">
        <v>0</v>
      </c>
      <c r="B1" s="7" t="s">
        <v>1</v>
      </c>
      <c r="C1" s="8" t="s">
        <v>88</v>
      </c>
      <c r="D1" s="7" t="s">
        <v>3</v>
      </c>
      <c r="E1" s="7" t="s">
        <v>4</v>
      </c>
      <c r="F1" s="9" t="s">
        <v>5</v>
      </c>
      <c r="G1" s="10" t="s">
        <v>114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5" customHeight="1">
      <c r="A2" s="1">
        <v>1</v>
      </c>
      <c r="B2" s="2">
        <v>119005</v>
      </c>
      <c r="C2" s="3" t="s">
        <v>60</v>
      </c>
      <c r="D2" s="4">
        <v>5</v>
      </c>
      <c r="F2" s="3" t="s">
        <v>12</v>
      </c>
      <c r="G2" s="11">
        <v>75</v>
      </c>
      <c r="H2" s="11">
        <v>75</v>
      </c>
      <c r="I2" s="4">
        <v>0</v>
      </c>
      <c r="J2" s="4">
        <v>0</v>
      </c>
      <c r="K2" s="4">
        <v>0</v>
      </c>
      <c r="L2" s="2">
        <f aca="true" t="shared" si="0" ref="L2:L11">SUM(G2:K2)-MIN(G2:K2)</f>
        <v>150</v>
      </c>
    </row>
    <row r="3" spans="1:12" ht="15" customHeight="1">
      <c r="A3" s="1">
        <v>2</v>
      </c>
      <c r="B3" s="2">
        <v>119137</v>
      </c>
      <c r="C3" s="3" t="s">
        <v>65</v>
      </c>
      <c r="D3" s="4">
        <v>5</v>
      </c>
      <c r="F3" s="3" t="s">
        <v>12</v>
      </c>
      <c r="G3" s="11">
        <v>68</v>
      </c>
      <c r="H3" s="11">
        <v>68</v>
      </c>
      <c r="I3" s="4">
        <v>0</v>
      </c>
      <c r="J3" s="4">
        <v>0</v>
      </c>
      <c r="K3" s="4">
        <v>0</v>
      </c>
      <c r="L3" s="2">
        <f t="shared" si="0"/>
        <v>136</v>
      </c>
    </row>
    <row r="4" spans="1:12" ht="15" customHeight="1">
      <c r="A4" s="1">
        <v>3</v>
      </c>
      <c r="B4" s="2">
        <v>119127</v>
      </c>
      <c r="C4" s="3" t="s">
        <v>63</v>
      </c>
      <c r="D4" s="4">
        <v>5</v>
      </c>
      <c r="F4" s="3" t="s">
        <v>12</v>
      </c>
      <c r="G4" s="11">
        <v>62</v>
      </c>
      <c r="H4" s="11">
        <v>53</v>
      </c>
      <c r="I4" s="4">
        <v>0</v>
      </c>
      <c r="J4" s="4">
        <v>0</v>
      </c>
      <c r="K4" s="4">
        <v>0</v>
      </c>
      <c r="L4" s="2">
        <f t="shared" si="0"/>
        <v>115</v>
      </c>
    </row>
    <row r="5" spans="1:12" ht="15" customHeight="1">
      <c r="A5" s="1" t="s">
        <v>83</v>
      </c>
      <c r="B5" s="2">
        <v>119198</v>
      </c>
      <c r="C5" s="3" t="s">
        <v>68</v>
      </c>
      <c r="D5" s="4">
        <v>7</v>
      </c>
      <c r="F5" s="3" t="s">
        <v>12</v>
      </c>
      <c r="G5" s="11">
        <v>53</v>
      </c>
      <c r="H5" s="11">
        <v>62</v>
      </c>
      <c r="I5" s="4">
        <v>0</v>
      </c>
      <c r="J5" s="4">
        <v>0</v>
      </c>
      <c r="K5" s="4">
        <v>0</v>
      </c>
      <c r="L5" s="2">
        <f t="shared" si="0"/>
        <v>115</v>
      </c>
    </row>
    <row r="6" spans="1:12" ht="15" customHeight="1">
      <c r="A6" s="1">
        <v>5</v>
      </c>
      <c r="B6" s="2">
        <v>103030</v>
      </c>
      <c r="C6" s="3" t="s">
        <v>67</v>
      </c>
      <c r="D6" s="4">
        <v>5</v>
      </c>
      <c r="F6" s="3" t="s">
        <v>17</v>
      </c>
      <c r="G6" s="11">
        <v>57</v>
      </c>
      <c r="H6" s="11">
        <v>57</v>
      </c>
      <c r="I6" s="4">
        <v>0</v>
      </c>
      <c r="J6" s="4">
        <v>0</v>
      </c>
      <c r="K6" s="4">
        <v>0</v>
      </c>
      <c r="L6" s="2">
        <f t="shared" si="0"/>
        <v>114</v>
      </c>
    </row>
    <row r="7" spans="1:12" ht="15" customHeight="1">
      <c r="A7" s="1">
        <v>6</v>
      </c>
      <c r="B7" s="2">
        <v>119196</v>
      </c>
      <c r="C7" s="3" t="s">
        <v>69</v>
      </c>
      <c r="D7" s="4">
        <v>7</v>
      </c>
      <c r="F7" s="3" t="s">
        <v>12</v>
      </c>
      <c r="G7" s="11">
        <v>46</v>
      </c>
      <c r="H7" s="11">
        <v>49</v>
      </c>
      <c r="I7" s="4">
        <v>0</v>
      </c>
      <c r="J7" s="4">
        <v>0</v>
      </c>
      <c r="K7" s="4">
        <v>0</v>
      </c>
      <c r="L7" s="2">
        <f t="shared" si="0"/>
        <v>95</v>
      </c>
    </row>
    <row r="8" spans="1:12" ht="15" customHeight="1">
      <c r="A8" s="1">
        <v>7</v>
      </c>
      <c r="B8" s="2">
        <v>119192</v>
      </c>
      <c r="C8" s="3" t="s">
        <v>72</v>
      </c>
      <c r="D8" s="4">
        <v>7</v>
      </c>
      <c r="F8" s="3" t="s">
        <v>12</v>
      </c>
      <c r="G8" s="11">
        <v>43</v>
      </c>
      <c r="H8" s="11">
        <v>43</v>
      </c>
      <c r="I8" s="4">
        <v>0</v>
      </c>
      <c r="J8" s="4">
        <v>0</v>
      </c>
      <c r="K8" s="4">
        <v>0</v>
      </c>
      <c r="L8" s="2">
        <f t="shared" si="0"/>
        <v>86</v>
      </c>
    </row>
    <row r="9" spans="1:12" ht="15" customHeight="1">
      <c r="A9" s="1">
        <v>8</v>
      </c>
      <c r="B9" s="2">
        <v>103010</v>
      </c>
      <c r="C9" s="3" t="s">
        <v>123</v>
      </c>
      <c r="D9" s="4">
        <v>8</v>
      </c>
      <c r="F9" s="3" t="s">
        <v>17</v>
      </c>
      <c r="G9" s="11">
        <v>40</v>
      </c>
      <c r="H9" s="11">
        <v>40</v>
      </c>
      <c r="I9" s="4">
        <v>0</v>
      </c>
      <c r="J9" s="4">
        <v>0</v>
      </c>
      <c r="K9" s="4">
        <v>0</v>
      </c>
      <c r="L9" s="2">
        <f t="shared" si="0"/>
        <v>80</v>
      </c>
    </row>
    <row r="10" spans="1:12" ht="15" customHeight="1">
      <c r="A10" s="1">
        <v>9</v>
      </c>
      <c r="B10" s="2">
        <v>108041</v>
      </c>
      <c r="C10" s="3" t="s">
        <v>75</v>
      </c>
      <c r="D10" s="4">
        <v>5</v>
      </c>
      <c r="F10" s="3" t="s">
        <v>61</v>
      </c>
      <c r="G10" s="11">
        <v>49</v>
      </c>
      <c r="H10" s="11">
        <v>0</v>
      </c>
      <c r="I10" s="4">
        <v>0</v>
      </c>
      <c r="J10" s="4">
        <v>0</v>
      </c>
      <c r="K10" s="4">
        <v>0</v>
      </c>
      <c r="L10" s="2">
        <f t="shared" si="0"/>
        <v>49</v>
      </c>
    </row>
    <row r="11" spans="1:12" ht="15" customHeight="1">
      <c r="A11" s="1">
        <v>10</v>
      </c>
      <c r="B11" s="2">
        <v>119208</v>
      </c>
      <c r="C11" s="3" t="s">
        <v>120</v>
      </c>
      <c r="D11" s="4">
        <v>8</v>
      </c>
      <c r="F11" s="3" t="s">
        <v>12</v>
      </c>
      <c r="G11" s="11">
        <v>0</v>
      </c>
      <c r="H11" s="11">
        <v>46</v>
      </c>
      <c r="I11" s="4">
        <v>0</v>
      </c>
      <c r="J11" s="4">
        <v>0</v>
      </c>
      <c r="K11" s="4">
        <v>0</v>
      </c>
      <c r="L11" s="2">
        <f t="shared" si="0"/>
        <v>46</v>
      </c>
    </row>
    <row r="12" spans="1:12" ht="15" customHeight="1">
      <c r="A12" s="1"/>
      <c r="G12" s="11"/>
      <c r="H12" s="11"/>
      <c r="I12" s="4"/>
      <c r="J12" s="4"/>
      <c r="K12" s="4"/>
      <c r="L12" s="2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2018-09-03T17:56:41Z</cp:lastPrinted>
  <dcterms:created xsi:type="dcterms:W3CDTF">2019-06-24T19:39:30Z</dcterms:created>
  <dcterms:modified xsi:type="dcterms:W3CDTF">2019-06-25T13:40:07Z</dcterms:modified>
  <cp:category/>
  <cp:version/>
  <cp:contentType/>
  <cp:contentStatus/>
</cp:coreProperties>
</file>