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0"/>
  </bookViews>
  <sheets>
    <sheet name="K1M" sheetId="1" r:id="rId1"/>
    <sheet name="K1M ml." sheetId="2" r:id="rId2"/>
    <sheet name="K1Ž" sheetId="3" r:id="rId3"/>
    <sheet name="K1Ž ml." sheetId="4" r:id="rId4"/>
    <sheet name="C1M" sheetId="5" r:id="rId5"/>
    <sheet name="C1M ml." sheetId="6" r:id="rId6"/>
    <sheet name="C2M" sheetId="7" r:id="rId7"/>
    <sheet name="C2 ml." sheetId="8" r:id="rId8"/>
    <sheet name="C1Z" sheetId="9" r:id="rId9"/>
    <sheet name="C1Ž ml." sheetId="10" r:id="rId10"/>
  </sheets>
  <definedNames>
    <definedName name="Excel_BuiltIn_Database">'K1M'!$A$2:$L$2</definedName>
    <definedName name="Excel_BuiltIn_Database_2" localSheetId="8">'C1Z'!$A$1:$K$2</definedName>
    <definedName name="Excel_BuiltIn_Database_2">'K1Ž'!$A$1:$K$1</definedName>
    <definedName name="Excel_BuiltIn_Database_3">'C1M'!$A$1:$K$1</definedName>
    <definedName name="Excel_BuiltIn_Database_5">#REF!</definedName>
    <definedName name="Excel_BuiltIn_Database_6">#REF!</definedName>
    <definedName name="Excel_BuiltIn_Database_7">#REF!</definedName>
    <definedName name="_xlnm.Print_Area" localSheetId="4">'C1M'!$A$1:$M$24</definedName>
    <definedName name="_xlnm.Print_Area" localSheetId="5">'C1M ml.'!$A$1:$L$11</definedName>
    <definedName name="_xlnm.Print_Area" localSheetId="8">'C1Z'!$A$1:$M$18</definedName>
    <definedName name="_xlnm.Print_Area" localSheetId="9">'C1Ž ml.'!$A$1:$L$9</definedName>
    <definedName name="_xlnm.Print_Area" localSheetId="7">'C2 ml.'!$A$1:$M$13</definedName>
    <definedName name="_xlnm.Print_Area" localSheetId="6">'C2M'!$A$1:$N$27</definedName>
    <definedName name="_xlnm.Print_Area" localSheetId="0">'K1M'!$A$2:$M$49</definedName>
    <definedName name="_xlnm.Print_Area" localSheetId="1">'K1M ml.'!$A$1:$L$25</definedName>
    <definedName name="_xlnm.Print_Area" localSheetId="2">'K1Ž'!$A$1:$M$29</definedName>
    <definedName name="_xlnm.Print_Area" localSheetId="3">'K1Ž ml.'!$A$1:$L$14</definedName>
  </definedNames>
  <calcPr fullCalcOnLoad="1"/>
</workbook>
</file>

<file path=xl/comments2.xml><?xml version="1.0" encoding="utf-8"?>
<comments xmlns="http://schemas.openxmlformats.org/spreadsheetml/2006/main">
  <authors>
    <author>PC</author>
  </authors>
  <commentList>
    <comment ref="L5" authorId="0">
      <text>
        <r>
          <rPr>
            <b/>
            <sz val="9"/>
            <rFont val="Tahoma"/>
            <family val="2"/>
          </rPr>
          <t>PC: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lenovo</author>
  </authors>
  <commentList>
    <comment ref="H8" authorId="0">
      <text>
        <r>
          <rPr>
            <b/>
            <sz val="9"/>
            <rFont val="Tahoma"/>
            <family val="0"/>
          </rPr>
          <t>lenovo: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<sst xmlns="http://schemas.openxmlformats.org/spreadsheetml/2006/main" count="572" uniqueCount="158">
  <si>
    <t>POR</t>
  </si>
  <si>
    <t>RGC</t>
  </si>
  <si>
    <t>RO</t>
  </si>
  <si>
    <t>VT</t>
  </si>
  <si>
    <t>ODD</t>
  </si>
  <si>
    <t>MČR sprint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</si>
  <si>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</si>
  <si>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</si>
  <si>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</si>
  <si>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</si>
  <si>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</si>
  <si>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</si>
  <si>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</si>
  <si>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</si>
  <si>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</si>
  <si>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Kroměříž</t>
  </si>
  <si>
    <t>Č.Kruml.</t>
  </si>
  <si>
    <t>Pardub.</t>
  </si>
  <si>
    <t xml:space="preserve"> </t>
  </si>
  <si>
    <t>Kratochvíl Martin</t>
  </si>
  <si>
    <t>Hradec Matěj</t>
  </si>
  <si>
    <t>Rudorfer Martin</t>
  </si>
  <si>
    <t>Mareš Jakub</t>
  </si>
  <si>
    <t>Kneblová Tereza</t>
  </si>
  <si>
    <t>Doležalová Lucie</t>
  </si>
  <si>
    <t>Heinzová Bára</t>
  </si>
  <si>
    <t>Celkem</t>
  </si>
  <si>
    <t>3</t>
  </si>
  <si>
    <t>K1M žáci ml.</t>
  </si>
  <si>
    <t>K1Ž žačky ml.</t>
  </si>
  <si>
    <t>C1M žáci ml.</t>
  </si>
  <si>
    <t>C2 žáci ml.</t>
  </si>
  <si>
    <t>Rašner Karel</t>
  </si>
  <si>
    <t>Mráka Jan</t>
  </si>
  <si>
    <t>Postřelm</t>
  </si>
  <si>
    <t>KK Opava</t>
  </si>
  <si>
    <t>Vaněk Matěj</t>
  </si>
  <si>
    <t>VS Tábor</t>
  </si>
  <si>
    <t>Šiška Ondřej</t>
  </si>
  <si>
    <t>4</t>
  </si>
  <si>
    <t>Němec Radek</t>
  </si>
  <si>
    <t>Kosík Daniel</t>
  </si>
  <si>
    <t>Gabrlík Jabub</t>
  </si>
  <si>
    <t>Střílková Jana</t>
  </si>
  <si>
    <t>Beier Matouš</t>
  </si>
  <si>
    <t>Trutnov</t>
  </si>
  <si>
    <t>Kloboučková Ivana</t>
  </si>
  <si>
    <t>Novosadová Kristina</t>
  </si>
  <si>
    <t>Bergmann Bořivoj</t>
  </si>
  <si>
    <t>Mrázek Jakub</t>
  </si>
  <si>
    <t>Furiš Eduard</t>
  </si>
  <si>
    <t>Papula Jan</t>
  </si>
  <si>
    <t>Kratochvíl Lukáš</t>
  </si>
  <si>
    <t>Novák Matyáš</t>
  </si>
  <si>
    <t>Salaj František</t>
  </si>
  <si>
    <t>Šmakal Petr</t>
  </si>
  <si>
    <t>Vodák Norbert</t>
  </si>
  <si>
    <t>Bočánková Jana</t>
  </si>
  <si>
    <t>Soběslav</t>
  </si>
  <si>
    <t>Kneblová Klára</t>
  </si>
  <si>
    <t>Janů Veronika</t>
  </si>
  <si>
    <t>Doležalová Bára</t>
  </si>
  <si>
    <t>Matějíčková Anežka</t>
  </si>
  <si>
    <t>Rutarová Kateřina</t>
  </si>
  <si>
    <t>VS Desná</t>
  </si>
  <si>
    <t>Retková Anna</t>
  </si>
  <si>
    <t>Vejnar Samuel</t>
  </si>
  <si>
    <t>Beier Alva</t>
  </si>
  <si>
    <t>Kökörčin Matěj</t>
  </si>
  <si>
    <t>Rutar Martin</t>
  </si>
  <si>
    <t>5</t>
  </si>
  <si>
    <t>Sobotka Adam</t>
  </si>
  <si>
    <t>Urban Jaroslav</t>
  </si>
  <si>
    <t>Dziadek Marek</t>
  </si>
  <si>
    <t>Štýbnar Vojtěch</t>
  </si>
  <si>
    <t>C1Ž žačky ml.</t>
  </si>
  <si>
    <t>Beier A. - Beier M.</t>
  </si>
  <si>
    <t>Šťastný Matěj</t>
  </si>
  <si>
    <t>Kolihová Hana</t>
  </si>
  <si>
    <t>Kroměříž So</t>
  </si>
  <si>
    <t>Postřelmov So</t>
  </si>
  <si>
    <t>MČR klasik</t>
  </si>
  <si>
    <t>Č.Vrbné So</t>
  </si>
  <si>
    <t>Č.Vrbné Ne</t>
  </si>
  <si>
    <t>Urban Michal</t>
  </si>
  <si>
    <t>Šumperk</t>
  </si>
  <si>
    <t>Fencl Jáchym</t>
  </si>
  <si>
    <t>KosíkDan</t>
  </si>
  <si>
    <t>Veselý Ondřej</t>
  </si>
  <si>
    <t>Viragh Tomáš</t>
  </si>
  <si>
    <t>Týniště</t>
  </si>
  <si>
    <t>Geprt David</t>
  </si>
  <si>
    <t>Bek Matyáš</t>
  </si>
  <si>
    <t>Beránek Tomáš</t>
  </si>
  <si>
    <t>Střílka Richard</t>
  </si>
  <si>
    <t>Malý Vojtěch</t>
  </si>
  <si>
    <t>Plášil Hynek</t>
  </si>
  <si>
    <t>Kratochvílová Tereza</t>
  </si>
  <si>
    <t>Retková Marie</t>
  </si>
  <si>
    <t>Hrdličková Sára</t>
  </si>
  <si>
    <t>Kralupy</t>
  </si>
  <si>
    <t>Machutová Iva</t>
  </si>
  <si>
    <t>Dobešová Eva</t>
  </si>
  <si>
    <t>VSDK</t>
  </si>
  <si>
    <t>Hansgutová Monika</t>
  </si>
  <si>
    <t>Střechová Ela</t>
  </si>
  <si>
    <t>Mrázková Klára</t>
  </si>
  <si>
    <t>Zedníčková Michaela</t>
  </si>
  <si>
    <t>Vys.Mýto</t>
  </si>
  <si>
    <t>Horáková Julie</t>
  </si>
  <si>
    <t>Roudnice</t>
  </si>
  <si>
    <t>Novosadová Eliška</t>
  </si>
  <si>
    <t>Hezina Jiří</t>
  </si>
  <si>
    <t>Hrňák Jáchym</t>
  </si>
  <si>
    <t>Cardoselli Tomáš</t>
  </si>
  <si>
    <t>Boh.Pha</t>
  </si>
  <si>
    <t>Šotek Adam</t>
  </si>
  <si>
    <t>Valášek Jan</t>
  </si>
  <si>
    <t>KK Brand</t>
  </si>
  <si>
    <t>Štybnar Vojtěch</t>
  </si>
  <si>
    <t>Pomajbík Filip</t>
  </si>
  <si>
    <t>Pelikán Václav</t>
  </si>
  <si>
    <t>Svoboda Ondřej</t>
  </si>
  <si>
    <t>Stratil Filip</t>
  </si>
  <si>
    <t>Jaroš Michael</t>
  </si>
  <si>
    <t>Zrzavý Jakub</t>
  </si>
  <si>
    <t>Heřmanský Jan</t>
  </si>
  <si>
    <t>Mareš - Vejnar</t>
  </si>
  <si>
    <t>Rudorfer - Hradec</t>
  </si>
  <si>
    <t>Gábrlík Jakub</t>
  </si>
  <si>
    <t>Gábrlík - Mráka</t>
  </si>
  <si>
    <t>Fencl - Němec</t>
  </si>
  <si>
    <t>Cardoselli - Pelikán</t>
  </si>
  <si>
    <t>Šmakal - Vodák</t>
  </si>
  <si>
    <t>Papula - Geprt</t>
  </si>
  <si>
    <t>Jaroš - Pomajbík</t>
  </si>
  <si>
    <t>Stratil - Salaj</t>
  </si>
  <si>
    <t>6</t>
  </si>
  <si>
    <t>Šťastný - Plášil</t>
  </si>
  <si>
    <t>Štybnar - Svoboda</t>
  </si>
  <si>
    <t>Smilek Jiří</t>
  </si>
  <si>
    <t>Mádrová Amálie</t>
  </si>
  <si>
    <t>Loko Plz</t>
  </si>
  <si>
    <t>Šampalíková Klára</t>
  </si>
  <si>
    <t>Hřebíčková Hanna</t>
  </si>
  <si>
    <t>Lacina Jakub</t>
  </si>
  <si>
    <t>Semily</t>
  </si>
  <si>
    <t>Trač Matyáš</t>
  </si>
  <si>
    <t>Štibrányi David</t>
  </si>
  <si>
    <t>Hynek Pavel</t>
  </si>
  <si>
    <t>Taraba Matyáš</t>
  </si>
  <si>
    <t>Hric Ondřej</t>
  </si>
  <si>
    <t>Jiřík Matěj</t>
  </si>
  <si>
    <t>Pokorný Ctibor</t>
  </si>
  <si>
    <t>Šotek - Štybnar</t>
  </si>
  <si>
    <t>Řehák Jiří</t>
  </si>
  <si>
    <t>Míka Hynek</t>
  </si>
  <si>
    <t>ČP žáci sjezd 2017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</si>
</sst>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_ ;[Red]\-0\ 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center" wrapText="1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left"/>
    </xf>
    <xf numFmtId="0" fontId="1" fillId="0" borderId="0" xfId="0" applyFont="1" applyAlignment="1">
      <alignment horizontal="left" wrapText="1"/>
    </xf>
    <xf numFmtId="1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28" fillId="33" borderId="0" xfId="46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3" fillId="0" borderId="0" xfId="0" applyNumberFormat="1" applyFont="1" applyFill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50"/>
  <sheetViews>
    <sheetView tabSelected="1" zoomScalePageLayoutView="0" workbookViewId="0" topLeftCell="A1">
      <selection activeCell="R7" sqref="R7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3" customWidth="1"/>
    <col min="4" max="4" width="4.625" style="3" customWidth="1"/>
    <col min="5" max="5" width="0" style="3" hidden="1" customWidth="1"/>
    <col min="6" max="6" width="11.75390625" style="13" customWidth="1"/>
    <col min="7" max="12" width="4.75390625" style="1" customWidth="1"/>
    <col min="13" max="13" width="5.75390625" style="1" customWidth="1"/>
    <col min="14" max="14" width="2.75390625" style="1" customWidth="1"/>
    <col min="15" max="16384" width="9.125" style="5" customWidth="1"/>
  </cols>
  <sheetData>
    <row r="1" ht="19.5" customHeight="1">
      <c r="C1" s="46" t="s">
        <v>157</v>
      </c>
    </row>
    <row r="2" spans="1:13" ht="57">
      <c r="A2" s="8" t="s">
        <v>0</v>
      </c>
      <c r="B2" s="9" t="s">
        <v>1</v>
      </c>
      <c r="C2" s="10" t="s">
        <v>10</v>
      </c>
      <c r="D2" s="9" t="s">
        <v>2</v>
      </c>
      <c r="E2" s="9" t="s">
        <v>3</v>
      </c>
      <c r="F2" s="11" t="s">
        <v>4</v>
      </c>
      <c r="G2" s="12" t="s">
        <v>79</v>
      </c>
      <c r="H2" s="12" t="s">
        <v>80</v>
      </c>
      <c r="I2" s="12" t="s">
        <v>81</v>
      </c>
      <c r="J2" s="12" t="s">
        <v>82</v>
      </c>
      <c r="K2" s="12" t="s">
        <v>83</v>
      </c>
      <c r="L2" s="12" t="s">
        <v>5</v>
      </c>
      <c r="M2" s="12" t="s">
        <v>26</v>
      </c>
    </row>
    <row r="3" spans="1:13" ht="15" customHeight="1">
      <c r="A3" s="4">
        <v>1</v>
      </c>
      <c r="B3" s="1">
        <v>119142</v>
      </c>
      <c r="C3" s="13" t="s">
        <v>20</v>
      </c>
      <c r="D3" s="3">
        <v>3</v>
      </c>
      <c r="F3" s="13" t="s">
        <v>6</v>
      </c>
      <c r="G3" s="18">
        <v>75</v>
      </c>
      <c r="H3" s="18">
        <v>68</v>
      </c>
      <c r="I3" s="18">
        <v>75</v>
      </c>
      <c r="J3" s="18">
        <v>75</v>
      </c>
      <c r="K3" s="18">
        <v>68</v>
      </c>
      <c r="L3" s="18">
        <v>75</v>
      </c>
      <c r="M3" s="1">
        <f aca="true" t="shared" si="0" ref="M3:M49">SUM(G3:L3)-MIN(G3:L3)-SMALL(G3:L3,2)</f>
        <v>300</v>
      </c>
    </row>
    <row r="4" spans="1:13" ht="15" customHeight="1">
      <c r="A4" s="4">
        <v>2</v>
      </c>
      <c r="B4" s="1">
        <v>103042</v>
      </c>
      <c r="C4" s="13" t="s">
        <v>48</v>
      </c>
      <c r="D4" s="3">
        <v>3</v>
      </c>
      <c r="F4" s="13" t="s">
        <v>12</v>
      </c>
      <c r="G4" s="18">
        <v>68</v>
      </c>
      <c r="H4" s="18">
        <v>75</v>
      </c>
      <c r="I4" s="18">
        <v>68</v>
      </c>
      <c r="J4" s="18">
        <v>68</v>
      </c>
      <c r="K4" s="18">
        <v>75</v>
      </c>
      <c r="L4" s="18">
        <v>68</v>
      </c>
      <c r="M4" s="1">
        <f t="shared" si="0"/>
        <v>286</v>
      </c>
    </row>
    <row r="5" spans="1:13" ht="15" customHeight="1">
      <c r="A5" s="4">
        <v>3</v>
      </c>
      <c r="B5" s="1">
        <v>119094</v>
      </c>
      <c r="C5" s="13" t="s">
        <v>21</v>
      </c>
      <c r="D5" s="3">
        <v>3</v>
      </c>
      <c r="F5" s="13" t="s">
        <v>6</v>
      </c>
      <c r="G5" s="18">
        <v>62</v>
      </c>
      <c r="H5" s="18">
        <v>62</v>
      </c>
      <c r="I5" s="18">
        <v>62</v>
      </c>
      <c r="J5" s="18">
        <v>0</v>
      </c>
      <c r="K5" s="18">
        <v>0</v>
      </c>
      <c r="L5" s="18">
        <v>53</v>
      </c>
      <c r="M5" s="1">
        <f t="shared" si="0"/>
        <v>239</v>
      </c>
    </row>
    <row r="6" spans="1:13" ht="15" customHeight="1">
      <c r="A6" s="4">
        <v>4</v>
      </c>
      <c r="B6" s="1">
        <v>59021</v>
      </c>
      <c r="C6" s="13" t="s">
        <v>145</v>
      </c>
      <c r="D6" s="3">
        <v>3</v>
      </c>
      <c r="F6" s="13" t="s">
        <v>146</v>
      </c>
      <c r="G6" s="18">
        <v>0</v>
      </c>
      <c r="H6" s="18">
        <v>49</v>
      </c>
      <c r="I6" s="18">
        <v>49</v>
      </c>
      <c r="J6" s="18">
        <v>62</v>
      </c>
      <c r="K6" s="18">
        <v>62</v>
      </c>
      <c r="L6" s="18">
        <v>57</v>
      </c>
      <c r="M6" s="1">
        <f t="shared" si="0"/>
        <v>230</v>
      </c>
    </row>
    <row r="7" spans="1:13" ht="15" customHeight="1">
      <c r="A7" s="4">
        <v>5</v>
      </c>
      <c r="B7" s="1">
        <v>121103</v>
      </c>
      <c r="C7" s="13" t="s">
        <v>49</v>
      </c>
      <c r="D7" s="3">
        <v>4</v>
      </c>
      <c r="F7" s="13" t="s">
        <v>35</v>
      </c>
      <c r="G7" s="18">
        <v>57</v>
      </c>
      <c r="H7" s="18">
        <v>46</v>
      </c>
      <c r="I7" s="18">
        <v>57</v>
      </c>
      <c r="J7" s="18">
        <v>0</v>
      </c>
      <c r="K7" s="18">
        <v>0</v>
      </c>
      <c r="L7" s="18">
        <v>62</v>
      </c>
      <c r="M7" s="1">
        <f t="shared" si="0"/>
        <v>222</v>
      </c>
    </row>
    <row r="8" spans="1:13" ht="15" customHeight="1">
      <c r="A8" s="4">
        <v>6</v>
      </c>
      <c r="B8" s="1">
        <v>30044</v>
      </c>
      <c r="C8" s="13" t="s">
        <v>36</v>
      </c>
      <c r="D8" s="3">
        <v>4</v>
      </c>
      <c r="F8" s="13" t="s">
        <v>37</v>
      </c>
      <c r="G8" s="18">
        <v>53</v>
      </c>
      <c r="H8" s="18">
        <v>40</v>
      </c>
      <c r="I8" s="18">
        <v>43</v>
      </c>
      <c r="J8" s="18">
        <v>57</v>
      </c>
      <c r="K8" s="18">
        <v>57</v>
      </c>
      <c r="L8" s="18">
        <v>49</v>
      </c>
      <c r="M8" s="1">
        <f t="shared" si="0"/>
        <v>216</v>
      </c>
    </row>
    <row r="9" spans="1:13" ht="15" customHeight="1">
      <c r="A9" s="4">
        <v>7</v>
      </c>
      <c r="B9" s="1">
        <v>119076</v>
      </c>
      <c r="C9" s="13" t="s">
        <v>53</v>
      </c>
      <c r="D9" s="3">
        <v>5</v>
      </c>
      <c r="F9" s="13" t="s">
        <v>6</v>
      </c>
      <c r="G9" s="18">
        <v>43</v>
      </c>
      <c r="H9" s="18">
        <v>53</v>
      </c>
      <c r="I9" s="18">
        <v>53</v>
      </c>
      <c r="J9" s="18">
        <v>49</v>
      </c>
      <c r="K9" s="18">
        <v>49</v>
      </c>
      <c r="L9" s="18">
        <v>43</v>
      </c>
      <c r="M9" s="1">
        <f t="shared" si="0"/>
        <v>204</v>
      </c>
    </row>
    <row r="10" spans="1:13" ht="15" customHeight="1">
      <c r="A10" s="4">
        <v>8</v>
      </c>
      <c r="B10" s="1">
        <v>24042</v>
      </c>
      <c r="C10" s="13" t="s">
        <v>66</v>
      </c>
      <c r="D10" s="3">
        <v>5</v>
      </c>
      <c r="F10" s="13" t="s">
        <v>16</v>
      </c>
      <c r="G10" s="18">
        <v>27</v>
      </c>
      <c r="H10" s="18">
        <v>57</v>
      </c>
      <c r="I10" s="18">
        <v>46</v>
      </c>
      <c r="J10" s="18">
        <v>37</v>
      </c>
      <c r="K10" s="18">
        <v>53</v>
      </c>
      <c r="L10" s="18">
        <v>31</v>
      </c>
      <c r="M10" s="1">
        <f t="shared" si="0"/>
        <v>193</v>
      </c>
    </row>
    <row r="11" spans="1:13" ht="15" customHeight="1">
      <c r="A11" s="4">
        <v>9</v>
      </c>
      <c r="B11" s="1">
        <v>119139</v>
      </c>
      <c r="C11" s="13" t="s">
        <v>19</v>
      </c>
      <c r="D11" s="3">
        <v>3</v>
      </c>
      <c r="F11" s="13" t="s">
        <v>6</v>
      </c>
      <c r="G11" s="18">
        <v>46</v>
      </c>
      <c r="H11" s="18">
        <v>0</v>
      </c>
      <c r="I11" s="18">
        <v>35</v>
      </c>
      <c r="J11" s="18">
        <v>53</v>
      </c>
      <c r="K11" s="18">
        <v>46</v>
      </c>
      <c r="L11" s="18">
        <v>46</v>
      </c>
      <c r="M11" s="1">
        <f t="shared" si="0"/>
        <v>191</v>
      </c>
    </row>
    <row r="12" spans="1:13" ht="15" customHeight="1">
      <c r="A12" s="4">
        <v>10</v>
      </c>
      <c r="B12" s="1">
        <v>1106</v>
      </c>
      <c r="C12" s="13" t="s">
        <v>114</v>
      </c>
      <c r="D12" s="3">
        <v>5</v>
      </c>
      <c r="F12" s="13" t="s">
        <v>115</v>
      </c>
      <c r="G12" s="18">
        <v>29</v>
      </c>
      <c r="H12" s="18">
        <v>43</v>
      </c>
      <c r="I12" s="18">
        <v>40</v>
      </c>
      <c r="J12" s="18">
        <v>43</v>
      </c>
      <c r="K12" s="18">
        <v>40</v>
      </c>
      <c r="L12" s="18">
        <v>17</v>
      </c>
      <c r="M12" s="1">
        <f t="shared" si="0"/>
        <v>166</v>
      </c>
    </row>
    <row r="13" spans="1:13" ht="15" customHeight="1">
      <c r="A13" s="4">
        <v>11</v>
      </c>
      <c r="B13" s="1">
        <v>11068</v>
      </c>
      <c r="C13" s="13" t="s">
        <v>148</v>
      </c>
      <c r="D13" s="3">
        <v>4</v>
      </c>
      <c r="F13" s="13" t="s">
        <v>118</v>
      </c>
      <c r="G13" s="18">
        <v>0</v>
      </c>
      <c r="H13" s="18">
        <v>31</v>
      </c>
      <c r="I13" s="18">
        <v>27</v>
      </c>
      <c r="J13" s="18">
        <v>40</v>
      </c>
      <c r="K13" s="18">
        <v>43</v>
      </c>
      <c r="L13" s="18">
        <v>40</v>
      </c>
      <c r="M13" s="1">
        <f t="shared" si="0"/>
        <v>154</v>
      </c>
    </row>
    <row r="14" spans="1:13" ht="15" customHeight="1">
      <c r="A14" s="4">
        <v>12</v>
      </c>
      <c r="B14" s="1">
        <v>119152</v>
      </c>
      <c r="C14" s="13" t="s">
        <v>42</v>
      </c>
      <c r="D14" s="3">
        <v>4</v>
      </c>
      <c r="F14" s="13" t="s">
        <v>6</v>
      </c>
      <c r="G14" s="18">
        <v>35</v>
      </c>
      <c r="H14" s="18">
        <v>35</v>
      </c>
      <c r="I14" s="18">
        <v>25</v>
      </c>
      <c r="J14" s="18">
        <v>46</v>
      </c>
      <c r="K14" s="18">
        <v>37</v>
      </c>
      <c r="L14" s="18">
        <v>29</v>
      </c>
      <c r="M14" s="1">
        <f t="shared" si="0"/>
        <v>153</v>
      </c>
    </row>
    <row r="15" spans="1:13" ht="15" customHeight="1">
      <c r="A15" s="4">
        <v>13</v>
      </c>
      <c r="B15" s="1">
        <v>59012</v>
      </c>
      <c r="C15" s="13" t="s">
        <v>149</v>
      </c>
      <c r="D15" s="3">
        <v>3</v>
      </c>
      <c r="F15" s="13" t="s">
        <v>146</v>
      </c>
      <c r="G15" s="18">
        <v>0</v>
      </c>
      <c r="H15" s="18">
        <v>29</v>
      </c>
      <c r="I15" s="18">
        <v>33</v>
      </c>
      <c r="J15" s="18">
        <v>29</v>
      </c>
      <c r="K15" s="18">
        <v>33</v>
      </c>
      <c r="L15" s="18">
        <v>13</v>
      </c>
      <c r="M15" s="1">
        <f t="shared" si="0"/>
        <v>124</v>
      </c>
    </row>
    <row r="16" spans="1:13" ht="15" customHeight="1">
      <c r="A16" s="4">
        <v>14</v>
      </c>
      <c r="B16" s="1">
        <v>24071</v>
      </c>
      <c r="C16" s="13" t="s">
        <v>50</v>
      </c>
      <c r="D16" s="3">
        <v>4</v>
      </c>
      <c r="F16" s="13" t="s">
        <v>16</v>
      </c>
      <c r="G16" s="18">
        <v>33</v>
      </c>
      <c r="H16" s="18">
        <v>15</v>
      </c>
      <c r="I16" s="18">
        <v>19</v>
      </c>
      <c r="J16" s="18">
        <v>35</v>
      </c>
      <c r="K16" s="18">
        <v>27</v>
      </c>
      <c r="L16" s="18">
        <v>27</v>
      </c>
      <c r="M16" s="1">
        <f t="shared" si="0"/>
        <v>122</v>
      </c>
    </row>
    <row r="17" spans="1:13" ht="15" customHeight="1">
      <c r="A17" s="4" t="s">
        <v>18</v>
      </c>
      <c r="B17" s="1">
        <v>119154</v>
      </c>
      <c r="C17" s="13" t="s">
        <v>33</v>
      </c>
      <c r="D17" s="3">
        <v>4</v>
      </c>
      <c r="F17" s="13" t="s">
        <v>6</v>
      </c>
      <c r="G17" s="18">
        <v>14</v>
      </c>
      <c r="H17" s="18">
        <v>23</v>
      </c>
      <c r="I17" s="18">
        <v>21</v>
      </c>
      <c r="J17" s="18">
        <v>31</v>
      </c>
      <c r="K17" s="18">
        <v>31</v>
      </c>
      <c r="L17" s="18">
        <v>37</v>
      </c>
      <c r="M17" s="1">
        <f t="shared" si="0"/>
        <v>122</v>
      </c>
    </row>
    <row r="18" spans="1:13" ht="15" customHeight="1">
      <c r="A18" s="4">
        <v>16</v>
      </c>
      <c r="B18" s="1">
        <v>185007</v>
      </c>
      <c r="C18" s="13" t="s">
        <v>32</v>
      </c>
      <c r="D18" s="3">
        <v>4</v>
      </c>
      <c r="F18" s="13" t="s">
        <v>34</v>
      </c>
      <c r="G18" s="18">
        <v>40</v>
      </c>
      <c r="H18" s="18">
        <v>37</v>
      </c>
      <c r="I18" s="18">
        <v>37</v>
      </c>
      <c r="J18" s="18">
        <v>0</v>
      </c>
      <c r="K18" s="18">
        <v>0</v>
      </c>
      <c r="L18" s="18">
        <v>0</v>
      </c>
      <c r="M18" s="1">
        <f t="shared" si="0"/>
        <v>114</v>
      </c>
    </row>
    <row r="19" spans="1:13" ht="15" customHeight="1">
      <c r="A19" s="4">
        <v>17</v>
      </c>
      <c r="B19" s="2">
        <v>112018</v>
      </c>
      <c r="C19" s="13" t="s">
        <v>38</v>
      </c>
      <c r="D19" s="7" t="s">
        <v>39</v>
      </c>
      <c r="F19" s="3" t="s">
        <v>15</v>
      </c>
      <c r="G19" s="18">
        <v>23</v>
      </c>
      <c r="H19" s="18">
        <v>25</v>
      </c>
      <c r="I19" s="18">
        <v>29</v>
      </c>
      <c r="J19" s="18">
        <v>27</v>
      </c>
      <c r="K19" s="18">
        <v>23</v>
      </c>
      <c r="L19" s="18">
        <v>0</v>
      </c>
      <c r="M19" s="1">
        <f t="shared" si="0"/>
        <v>104</v>
      </c>
    </row>
    <row r="20" spans="1:13" ht="15" customHeight="1">
      <c r="A20" s="4">
        <v>18</v>
      </c>
      <c r="B20" s="1">
        <v>129024</v>
      </c>
      <c r="C20" s="13" t="s">
        <v>84</v>
      </c>
      <c r="D20" s="3">
        <v>4</v>
      </c>
      <c r="F20" s="13" t="s">
        <v>85</v>
      </c>
      <c r="G20" s="18">
        <v>37</v>
      </c>
      <c r="H20" s="18">
        <v>0</v>
      </c>
      <c r="I20" s="18">
        <v>0</v>
      </c>
      <c r="J20" s="18">
        <v>0</v>
      </c>
      <c r="K20" s="18">
        <v>35</v>
      </c>
      <c r="L20" s="18">
        <v>25</v>
      </c>
      <c r="M20" s="1">
        <f t="shared" si="0"/>
        <v>97</v>
      </c>
    </row>
    <row r="21" spans="1:13" ht="15" customHeight="1">
      <c r="A21" s="4" t="s">
        <v>18</v>
      </c>
      <c r="B21" s="1">
        <v>121050</v>
      </c>
      <c r="C21" s="13" t="s">
        <v>147</v>
      </c>
      <c r="D21" s="3">
        <v>4</v>
      </c>
      <c r="F21" s="13" t="s">
        <v>35</v>
      </c>
      <c r="G21" s="18">
        <v>0</v>
      </c>
      <c r="H21" s="18">
        <v>33</v>
      </c>
      <c r="I21" s="18">
        <v>31</v>
      </c>
      <c r="J21" s="18">
        <v>0</v>
      </c>
      <c r="K21" s="18">
        <v>0</v>
      </c>
      <c r="L21" s="18">
        <v>33</v>
      </c>
      <c r="M21" s="1">
        <f t="shared" si="0"/>
        <v>97</v>
      </c>
    </row>
    <row r="22" spans="1:13" ht="15" customHeight="1">
      <c r="A22" s="4">
        <v>20</v>
      </c>
      <c r="B22" s="1">
        <v>57036</v>
      </c>
      <c r="C22" s="13" t="s">
        <v>40</v>
      </c>
      <c r="D22" s="3">
        <v>4</v>
      </c>
      <c r="F22" s="13" t="s">
        <v>17</v>
      </c>
      <c r="G22" s="18">
        <v>19</v>
      </c>
      <c r="H22" s="18">
        <v>21</v>
      </c>
      <c r="I22" s="18">
        <v>15</v>
      </c>
      <c r="J22" s="18">
        <v>33</v>
      </c>
      <c r="K22" s="18">
        <v>19</v>
      </c>
      <c r="L22" s="18">
        <v>9</v>
      </c>
      <c r="M22" s="1">
        <f t="shared" si="0"/>
        <v>92</v>
      </c>
    </row>
    <row r="23" spans="1:13" ht="15" customHeight="1">
      <c r="A23" s="4">
        <v>21</v>
      </c>
      <c r="B23" s="1">
        <v>60054</v>
      </c>
      <c r="C23" s="13" t="s">
        <v>67</v>
      </c>
      <c r="D23" s="3">
        <v>5</v>
      </c>
      <c r="F23" s="13" t="s">
        <v>45</v>
      </c>
      <c r="G23" s="18">
        <v>15</v>
      </c>
      <c r="H23" s="18">
        <v>13</v>
      </c>
      <c r="I23" s="18">
        <v>10</v>
      </c>
      <c r="J23" s="18">
        <v>25</v>
      </c>
      <c r="K23" s="18">
        <v>25</v>
      </c>
      <c r="L23" s="18">
        <v>23</v>
      </c>
      <c r="M23" s="1">
        <f t="shared" si="0"/>
        <v>88</v>
      </c>
    </row>
    <row r="24" spans="1:13" ht="15" customHeight="1">
      <c r="A24" s="4">
        <v>22</v>
      </c>
      <c r="B24" s="1">
        <v>49068</v>
      </c>
      <c r="C24" s="13" t="s">
        <v>112</v>
      </c>
      <c r="D24" s="3">
        <v>4</v>
      </c>
      <c r="F24" s="13" t="s">
        <v>110</v>
      </c>
      <c r="G24" s="18">
        <v>49</v>
      </c>
      <c r="H24" s="18">
        <v>0</v>
      </c>
      <c r="I24" s="18">
        <v>0</v>
      </c>
      <c r="J24" s="18">
        <v>0</v>
      </c>
      <c r="K24" s="18">
        <v>0</v>
      </c>
      <c r="L24" s="18">
        <v>35</v>
      </c>
      <c r="M24" s="1">
        <f t="shared" si="0"/>
        <v>84</v>
      </c>
    </row>
    <row r="25" spans="1:13" ht="15" customHeight="1">
      <c r="A25" s="4">
        <v>23</v>
      </c>
      <c r="B25" s="1">
        <v>119197</v>
      </c>
      <c r="C25" s="13" t="s">
        <v>119</v>
      </c>
      <c r="D25" s="3">
        <v>5</v>
      </c>
      <c r="F25" s="13" t="s">
        <v>6</v>
      </c>
      <c r="G25" s="18">
        <v>9</v>
      </c>
      <c r="H25" s="18">
        <v>11</v>
      </c>
      <c r="I25" s="18">
        <v>9</v>
      </c>
      <c r="J25" s="18">
        <v>19</v>
      </c>
      <c r="K25" s="18">
        <v>29</v>
      </c>
      <c r="L25" s="18">
        <v>0</v>
      </c>
      <c r="M25" s="1">
        <f t="shared" si="0"/>
        <v>68</v>
      </c>
    </row>
    <row r="26" spans="1:13" ht="15" customHeight="1">
      <c r="A26" s="4" t="s">
        <v>18</v>
      </c>
      <c r="B26" s="1">
        <v>119118</v>
      </c>
      <c r="C26" s="13" t="s">
        <v>116</v>
      </c>
      <c r="D26" s="3">
        <v>5</v>
      </c>
      <c r="F26" s="13" t="s">
        <v>6</v>
      </c>
      <c r="G26" s="18">
        <v>25</v>
      </c>
      <c r="H26" s="18">
        <v>14</v>
      </c>
      <c r="I26" s="18">
        <v>13</v>
      </c>
      <c r="J26" s="18">
        <v>15</v>
      </c>
      <c r="K26" s="18">
        <v>0</v>
      </c>
      <c r="L26" s="18">
        <v>14</v>
      </c>
      <c r="M26" s="1">
        <f t="shared" si="0"/>
        <v>68</v>
      </c>
    </row>
    <row r="27" spans="1:13" ht="15" customHeight="1">
      <c r="A27" s="4">
        <v>25</v>
      </c>
      <c r="B27" s="1">
        <v>11070</v>
      </c>
      <c r="C27" s="13" t="s">
        <v>150</v>
      </c>
      <c r="D27" s="3">
        <v>4</v>
      </c>
      <c r="F27" s="13" t="s">
        <v>118</v>
      </c>
      <c r="G27" s="18">
        <v>0</v>
      </c>
      <c r="H27" s="18">
        <v>27</v>
      </c>
      <c r="I27" s="18">
        <v>23</v>
      </c>
      <c r="J27" s="18">
        <v>0</v>
      </c>
      <c r="K27" s="18">
        <v>0</v>
      </c>
      <c r="L27" s="18">
        <v>15</v>
      </c>
      <c r="M27" s="1">
        <f t="shared" si="0"/>
        <v>65</v>
      </c>
    </row>
    <row r="28" spans="1:13" ht="15" customHeight="1">
      <c r="A28" s="4" t="s">
        <v>18</v>
      </c>
      <c r="B28" s="1">
        <v>119045</v>
      </c>
      <c r="C28" s="13" t="s">
        <v>52</v>
      </c>
      <c r="D28" s="7" t="s">
        <v>70</v>
      </c>
      <c r="F28" s="13" t="s">
        <v>6</v>
      </c>
      <c r="G28" s="18">
        <v>10</v>
      </c>
      <c r="H28" s="18">
        <v>0</v>
      </c>
      <c r="I28" s="18">
        <v>0</v>
      </c>
      <c r="J28" s="18">
        <v>17</v>
      </c>
      <c r="K28" s="18">
        <v>17</v>
      </c>
      <c r="L28" s="18">
        <v>21</v>
      </c>
      <c r="M28" s="1">
        <f t="shared" si="0"/>
        <v>65</v>
      </c>
    </row>
    <row r="29" spans="1:13" ht="15" customHeight="1">
      <c r="A29" s="4">
        <v>27</v>
      </c>
      <c r="B29" s="1">
        <v>119205</v>
      </c>
      <c r="C29" s="13" t="s">
        <v>72</v>
      </c>
      <c r="D29" s="3">
        <v>4</v>
      </c>
      <c r="F29" s="13" t="s">
        <v>6</v>
      </c>
      <c r="G29" s="18">
        <v>11</v>
      </c>
      <c r="H29" s="18">
        <v>7</v>
      </c>
      <c r="I29" s="18">
        <v>8</v>
      </c>
      <c r="J29" s="18">
        <v>23</v>
      </c>
      <c r="K29" s="18">
        <v>21</v>
      </c>
      <c r="L29" s="18">
        <v>5</v>
      </c>
      <c r="M29" s="1">
        <f t="shared" si="0"/>
        <v>63</v>
      </c>
    </row>
    <row r="30" spans="1:13" ht="15" customHeight="1">
      <c r="A30" s="4">
        <v>28</v>
      </c>
      <c r="B30" s="1">
        <v>128014</v>
      </c>
      <c r="C30" s="13" t="s">
        <v>69</v>
      </c>
      <c r="D30" s="3">
        <v>3</v>
      </c>
      <c r="F30" s="13" t="s">
        <v>64</v>
      </c>
      <c r="G30" s="18">
        <v>17</v>
      </c>
      <c r="H30" s="18">
        <v>19</v>
      </c>
      <c r="I30" s="18">
        <v>17</v>
      </c>
      <c r="J30" s="18">
        <v>0</v>
      </c>
      <c r="K30" s="18">
        <v>0</v>
      </c>
      <c r="L30" s="18">
        <v>0</v>
      </c>
      <c r="M30" s="1">
        <f t="shared" si="0"/>
        <v>53</v>
      </c>
    </row>
    <row r="31" spans="1:13" ht="15" customHeight="1">
      <c r="A31" s="4">
        <v>29</v>
      </c>
      <c r="B31" s="1">
        <v>11042</v>
      </c>
      <c r="C31" s="13" t="s">
        <v>117</v>
      </c>
      <c r="D31" s="3">
        <v>5</v>
      </c>
      <c r="F31" s="13" t="s">
        <v>118</v>
      </c>
      <c r="G31" s="18">
        <v>12</v>
      </c>
      <c r="H31" s="18">
        <v>17</v>
      </c>
      <c r="I31" s="18">
        <v>14</v>
      </c>
      <c r="J31" s="18">
        <v>0</v>
      </c>
      <c r="K31" s="18">
        <v>0</v>
      </c>
      <c r="L31" s="18">
        <v>7</v>
      </c>
      <c r="M31" s="1">
        <f t="shared" si="0"/>
        <v>50</v>
      </c>
    </row>
    <row r="32" spans="1:13" ht="15" customHeight="1">
      <c r="A32" s="4" t="s">
        <v>18</v>
      </c>
      <c r="B32" s="1">
        <v>14067</v>
      </c>
      <c r="C32" s="13" t="s">
        <v>113</v>
      </c>
      <c r="D32" s="3">
        <v>4</v>
      </c>
      <c r="F32" s="13" t="s">
        <v>100</v>
      </c>
      <c r="G32" s="18">
        <v>31</v>
      </c>
      <c r="H32" s="18">
        <v>0</v>
      </c>
      <c r="I32" s="18">
        <v>0</v>
      </c>
      <c r="J32" s="18">
        <v>0</v>
      </c>
      <c r="K32" s="18">
        <v>0</v>
      </c>
      <c r="L32" s="18">
        <v>19</v>
      </c>
      <c r="M32" s="1">
        <f t="shared" si="0"/>
        <v>50</v>
      </c>
    </row>
    <row r="33" spans="1:13" ht="15" customHeight="1">
      <c r="A33" s="4">
        <v>31</v>
      </c>
      <c r="B33" s="1">
        <v>103017</v>
      </c>
      <c r="C33" s="13" t="s">
        <v>73</v>
      </c>
      <c r="D33" s="3">
        <v>5</v>
      </c>
      <c r="F33" s="13" t="s">
        <v>12</v>
      </c>
      <c r="G33" s="18">
        <v>7</v>
      </c>
      <c r="H33" s="18">
        <v>8</v>
      </c>
      <c r="I33" s="18">
        <v>11</v>
      </c>
      <c r="J33" s="18">
        <v>13</v>
      </c>
      <c r="K33" s="18">
        <v>14</v>
      </c>
      <c r="L33" s="18">
        <v>4</v>
      </c>
      <c r="M33" s="1">
        <f t="shared" si="0"/>
        <v>46</v>
      </c>
    </row>
    <row r="34" spans="1:13" ht="15" customHeight="1">
      <c r="A34" s="4">
        <v>32</v>
      </c>
      <c r="B34" s="1">
        <v>128008</v>
      </c>
      <c r="C34" s="13" t="s">
        <v>68</v>
      </c>
      <c r="D34" s="3">
        <v>3</v>
      </c>
      <c r="F34" s="13" t="s">
        <v>64</v>
      </c>
      <c r="G34" s="18">
        <v>21</v>
      </c>
      <c r="H34" s="18">
        <v>12</v>
      </c>
      <c r="I34" s="18">
        <v>12</v>
      </c>
      <c r="J34" s="18">
        <v>0</v>
      </c>
      <c r="K34" s="18">
        <v>0</v>
      </c>
      <c r="L34" s="18">
        <v>0</v>
      </c>
      <c r="M34" s="1">
        <f t="shared" si="0"/>
        <v>45</v>
      </c>
    </row>
    <row r="35" spans="1:13" ht="15" customHeight="1">
      <c r="A35" s="4">
        <v>33</v>
      </c>
      <c r="B35" s="1">
        <v>63062</v>
      </c>
      <c r="C35" s="13" t="s">
        <v>89</v>
      </c>
      <c r="D35" s="3">
        <v>4</v>
      </c>
      <c r="F35" s="13" t="s">
        <v>90</v>
      </c>
      <c r="G35" s="18">
        <v>6</v>
      </c>
      <c r="H35" s="18">
        <v>10</v>
      </c>
      <c r="I35" s="18">
        <v>8</v>
      </c>
      <c r="J35" s="18">
        <v>14</v>
      </c>
      <c r="K35" s="18">
        <v>11</v>
      </c>
      <c r="L35" s="18">
        <v>0</v>
      </c>
      <c r="M35" s="1">
        <f t="shared" si="0"/>
        <v>43</v>
      </c>
    </row>
    <row r="36" spans="1:13" ht="15" customHeight="1">
      <c r="A36" s="4">
        <v>34</v>
      </c>
      <c r="B36" s="1">
        <v>119171</v>
      </c>
      <c r="C36" s="13" t="s">
        <v>124</v>
      </c>
      <c r="D36" s="3">
        <v>6</v>
      </c>
      <c r="F36" s="13" t="s">
        <v>6</v>
      </c>
      <c r="G36" s="18">
        <v>0</v>
      </c>
      <c r="H36" s="18">
        <v>3</v>
      </c>
      <c r="I36" s="18">
        <v>2</v>
      </c>
      <c r="J36" s="18">
        <v>21</v>
      </c>
      <c r="K36" s="18">
        <v>15</v>
      </c>
      <c r="L36" s="18">
        <v>0</v>
      </c>
      <c r="M36" s="1">
        <f t="shared" si="0"/>
        <v>41</v>
      </c>
    </row>
    <row r="37" spans="1:13" ht="15" customHeight="1">
      <c r="A37" s="4">
        <v>35</v>
      </c>
      <c r="B37" s="1">
        <v>103001</v>
      </c>
      <c r="C37" s="13" t="s">
        <v>71</v>
      </c>
      <c r="D37" s="7" t="s">
        <v>70</v>
      </c>
      <c r="F37" s="13" t="s">
        <v>12</v>
      </c>
      <c r="G37" s="18">
        <v>4</v>
      </c>
      <c r="H37" s="18">
        <v>1</v>
      </c>
      <c r="I37" s="18">
        <v>0</v>
      </c>
      <c r="J37" s="18">
        <v>12</v>
      </c>
      <c r="K37" s="18">
        <v>13</v>
      </c>
      <c r="L37" s="18">
        <v>0</v>
      </c>
      <c r="M37" s="1">
        <f t="shared" si="0"/>
        <v>30</v>
      </c>
    </row>
    <row r="38" spans="1:13" ht="15" customHeight="1">
      <c r="A38" s="4">
        <v>36</v>
      </c>
      <c r="B38" s="1">
        <v>119092</v>
      </c>
      <c r="C38" s="13" t="s">
        <v>151</v>
      </c>
      <c r="D38" s="3">
        <v>4</v>
      </c>
      <c r="F38" s="13" t="s">
        <v>6</v>
      </c>
      <c r="G38" s="18">
        <v>0</v>
      </c>
      <c r="H38" s="18">
        <v>9</v>
      </c>
      <c r="I38" s="18">
        <v>0</v>
      </c>
      <c r="J38" s="18">
        <v>8</v>
      </c>
      <c r="K38" s="18">
        <v>8</v>
      </c>
      <c r="L38" s="18">
        <v>0</v>
      </c>
      <c r="M38" s="1">
        <f t="shared" si="0"/>
        <v>25</v>
      </c>
    </row>
    <row r="39" spans="1:13" ht="15" customHeight="1">
      <c r="A39" s="4">
        <v>37</v>
      </c>
      <c r="B39" s="1">
        <v>59044</v>
      </c>
      <c r="C39" s="13" t="s">
        <v>155</v>
      </c>
      <c r="D39" s="3">
        <v>3</v>
      </c>
      <c r="F39" s="13" t="s">
        <v>146</v>
      </c>
      <c r="G39" s="18">
        <v>0</v>
      </c>
      <c r="H39" s="18">
        <v>0</v>
      </c>
      <c r="I39" s="18">
        <v>0</v>
      </c>
      <c r="J39" s="18">
        <v>11</v>
      </c>
      <c r="K39" s="18">
        <v>5</v>
      </c>
      <c r="L39" s="18">
        <v>6</v>
      </c>
      <c r="M39" s="1">
        <f t="shared" si="0"/>
        <v>22</v>
      </c>
    </row>
    <row r="40" spans="1:13" ht="15" customHeight="1">
      <c r="A40" s="4">
        <v>38</v>
      </c>
      <c r="B40" s="1">
        <v>63063</v>
      </c>
      <c r="C40" s="13" t="s">
        <v>92</v>
      </c>
      <c r="D40" s="3">
        <v>6</v>
      </c>
      <c r="F40" s="13" t="s">
        <v>90</v>
      </c>
      <c r="G40" s="18">
        <v>1</v>
      </c>
      <c r="H40" s="18">
        <v>0</v>
      </c>
      <c r="I40" s="18">
        <v>4</v>
      </c>
      <c r="J40" s="18">
        <v>7</v>
      </c>
      <c r="K40" s="18">
        <v>9</v>
      </c>
      <c r="L40" s="18">
        <v>0</v>
      </c>
      <c r="M40" s="1">
        <f t="shared" si="0"/>
        <v>21</v>
      </c>
    </row>
    <row r="41" spans="1:13" ht="15" customHeight="1">
      <c r="A41" s="4" t="s">
        <v>18</v>
      </c>
      <c r="B41" s="1">
        <v>26001</v>
      </c>
      <c r="C41" s="13" t="s">
        <v>156</v>
      </c>
      <c r="D41" s="3">
        <v>6</v>
      </c>
      <c r="F41" s="13" t="s">
        <v>58</v>
      </c>
      <c r="G41" s="18">
        <v>0</v>
      </c>
      <c r="H41" s="18">
        <v>0</v>
      </c>
      <c r="I41" s="18">
        <v>0</v>
      </c>
      <c r="J41" s="18">
        <v>9</v>
      </c>
      <c r="K41" s="18">
        <v>12</v>
      </c>
      <c r="L41" s="18">
        <v>0</v>
      </c>
      <c r="M41" s="1">
        <f t="shared" si="0"/>
        <v>21</v>
      </c>
    </row>
    <row r="42" spans="1:13" ht="15" customHeight="1">
      <c r="A42" s="4">
        <v>40</v>
      </c>
      <c r="B42" s="1">
        <v>119180</v>
      </c>
      <c r="C42" s="13" t="s">
        <v>94</v>
      </c>
      <c r="D42" s="3">
        <v>6</v>
      </c>
      <c r="F42" s="13" t="s">
        <v>6</v>
      </c>
      <c r="G42" s="18">
        <v>0</v>
      </c>
      <c r="H42" s="18">
        <v>2</v>
      </c>
      <c r="I42" s="18">
        <v>0</v>
      </c>
      <c r="J42" s="18">
        <v>10</v>
      </c>
      <c r="K42" s="18">
        <v>7</v>
      </c>
      <c r="L42" s="18">
        <v>0</v>
      </c>
      <c r="M42" s="1">
        <f t="shared" si="0"/>
        <v>19</v>
      </c>
    </row>
    <row r="43" spans="1:13" ht="15" customHeight="1">
      <c r="A43" s="4">
        <v>41</v>
      </c>
      <c r="B43" s="1">
        <v>119173</v>
      </c>
      <c r="C43" s="13" t="s">
        <v>41</v>
      </c>
      <c r="D43" s="3">
        <v>4</v>
      </c>
      <c r="F43" s="13" t="s">
        <v>6</v>
      </c>
      <c r="G43" s="18">
        <v>5</v>
      </c>
      <c r="H43" s="18">
        <v>6</v>
      </c>
      <c r="I43" s="18">
        <v>7</v>
      </c>
      <c r="J43" s="18">
        <v>0</v>
      </c>
      <c r="K43" s="18">
        <v>0</v>
      </c>
      <c r="L43" s="18">
        <v>0</v>
      </c>
      <c r="M43" s="1">
        <f t="shared" si="0"/>
        <v>18</v>
      </c>
    </row>
    <row r="44" spans="1:13" ht="15" customHeight="1">
      <c r="A44" s="4">
        <v>42</v>
      </c>
      <c r="B44" s="1">
        <v>119190</v>
      </c>
      <c r="C44" s="13" t="s">
        <v>122</v>
      </c>
      <c r="D44" s="3">
        <v>6</v>
      </c>
      <c r="F44" s="13" t="s">
        <v>6</v>
      </c>
      <c r="G44" s="18">
        <v>0</v>
      </c>
      <c r="H44" s="18">
        <v>0</v>
      </c>
      <c r="I44" s="18">
        <v>0</v>
      </c>
      <c r="J44" s="18">
        <v>6</v>
      </c>
      <c r="K44" s="18">
        <v>10</v>
      </c>
      <c r="L44" s="18">
        <v>0</v>
      </c>
      <c r="M44" s="1">
        <f t="shared" si="0"/>
        <v>16</v>
      </c>
    </row>
    <row r="45" spans="1:13" ht="15" customHeight="1">
      <c r="A45" s="4">
        <v>43</v>
      </c>
      <c r="B45" s="1">
        <v>57025</v>
      </c>
      <c r="C45" s="13" t="s">
        <v>152</v>
      </c>
      <c r="D45" s="3">
        <v>5</v>
      </c>
      <c r="F45" s="13" t="s">
        <v>17</v>
      </c>
      <c r="G45" s="18">
        <v>0</v>
      </c>
      <c r="H45" s="18">
        <v>0</v>
      </c>
      <c r="I45" s="18">
        <v>1</v>
      </c>
      <c r="J45" s="18">
        <v>0</v>
      </c>
      <c r="K45" s="18">
        <v>0</v>
      </c>
      <c r="L45" s="18">
        <v>12</v>
      </c>
      <c r="M45" s="1">
        <f t="shared" si="0"/>
        <v>13</v>
      </c>
    </row>
    <row r="46" spans="1:13" ht="15" customHeight="1">
      <c r="A46" s="4">
        <v>44</v>
      </c>
      <c r="B46" s="1">
        <v>116086</v>
      </c>
      <c r="C46" s="13" t="s">
        <v>123</v>
      </c>
      <c r="D46" s="3">
        <v>6</v>
      </c>
      <c r="F46" s="13" t="s">
        <v>13</v>
      </c>
      <c r="G46" s="18">
        <v>0</v>
      </c>
      <c r="H46" s="18">
        <v>0</v>
      </c>
      <c r="I46" s="18">
        <v>0</v>
      </c>
      <c r="J46" s="18">
        <v>4</v>
      </c>
      <c r="K46" s="18">
        <v>6</v>
      </c>
      <c r="L46" s="18">
        <v>0</v>
      </c>
      <c r="M46" s="1">
        <f t="shared" si="0"/>
        <v>10</v>
      </c>
    </row>
    <row r="47" spans="1:13" ht="15" customHeight="1">
      <c r="A47" s="4">
        <v>45</v>
      </c>
      <c r="B47" s="1">
        <v>119191</v>
      </c>
      <c r="C47" s="13" t="s">
        <v>95</v>
      </c>
      <c r="D47" s="3">
        <v>6</v>
      </c>
      <c r="F47" s="13" t="s">
        <v>6</v>
      </c>
      <c r="G47" s="18">
        <v>0</v>
      </c>
      <c r="H47" s="18">
        <v>0</v>
      </c>
      <c r="I47" s="18">
        <v>0</v>
      </c>
      <c r="J47" s="18">
        <v>5</v>
      </c>
      <c r="K47" s="18">
        <v>4</v>
      </c>
      <c r="L47" s="18">
        <v>0</v>
      </c>
      <c r="M47" s="1">
        <f t="shared" si="0"/>
        <v>9</v>
      </c>
    </row>
    <row r="48" spans="1:13" ht="15" customHeight="1">
      <c r="A48" s="4">
        <v>46</v>
      </c>
      <c r="B48" s="1">
        <v>1111</v>
      </c>
      <c r="C48" s="13" t="s">
        <v>121</v>
      </c>
      <c r="D48" s="3">
        <v>5</v>
      </c>
      <c r="F48" s="13" t="s">
        <v>115</v>
      </c>
      <c r="G48" s="18">
        <v>0</v>
      </c>
      <c r="H48" s="18">
        <v>4</v>
      </c>
      <c r="I48" s="18">
        <v>3</v>
      </c>
      <c r="J48" s="18">
        <v>0</v>
      </c>
      <c r="K48" s="18">
        <v>0</v>
      </c>
      <c r="L48" s="18">
        <v>0</v>
      </c>
      <c r="M48" s="1">
        <f t="shared" si="0"/>
        <v>7</v>
      </c>
    </row>
    <row r="49" spans="1:13" ht="15" customHeight="1">
      <c r="A49" s="4">
        <v>47</v>
      </c>
      <c r="B49" s="1">
        <v>64056</v>
      </c>
      <c r="C49" s="13" t="s">
        <v>125</v>
      </c>
      <c r="D49" s="3">
        <v>5</v>
      </c>
      <c r="F49" s="13" t="s">
        <v>108</v>
      </c>
      <c r="G49" s="18">
        <v>0</v>
      </c>
      <c r="H49" s="18">
        <v>0</v>
      </c>
      <c r="I49" s="18">
        <v>0</v>
      </c>
      <c r="J49" s="18">
        <v>3</v>
      </c>
      <c r="K49" s="18">
        <v>3</v>
      </c>
      <c r="L49" s="18">
        <v>0</v>
      </c>
      <c r="M49" s="1">
        <f t="shared" si="0"/>
        <v>6</v>
      </c>
    </row>
    <row r="50" spans="7:12" ht="15" customHeight="1">
      <c r="G50" s="18"/>
      <c r="H50" s="18"/>
      <c r="I50" s="18"/>
      <c r="J50" s="18"/>
      <c r="K50" s="18"/>
      <c r="L50" s="18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:L9"/>
    </sheetView>
  </sheetViews>
  <sheetFormatPr defaultColWidth="9.00390625" defaultRowHeight="12.75"/>
  <cols>
    <col min="1" max="1" width="3.875" style="0" customWidth="1"/>
    <col min="3" max="3" width="19.25390625" style="0" customWidth="1"/>
    <col min="4" max="4" width="3.625" style="0" customWidth="1"/>
    <col min="5" max="5" width="12.375" style="0" customWidth="1"/>
    <col min="6" max="6" width="4.00390625" style="0" customWidth="1"/>
    <col min="7" max="7" width="4.125" style="0" customWidth="1"/>
    <col min="8" max="8" width="4.25390625" style="0" customWidth="1"/>
    <col min="9" max="9" width="3.75390625" style="0" customWidth="1"/>
    <col min="10" max="10" width="4.25390625" style="0" customWidth="1"/>
    <col min="11" max="11" width="5.375" style="0" customWidth="1"/>
    <col min="12" max="12" width="4.375" style="0" customWidth="1"/>
  </cols>
  <sheetData>
    <row r="1" spans="1:12" ht="57">
      <c r="A1" s="9" t="s">
        <v>0</v>
      </c>
      <c r="B1" s="9" t="s">
        <v>1</v>
      </c>
      <c r="C1" s="10" t="s">
        <v>75</v>
      </c>
      <c r="D1" s="9" t="s">
        <v>2</v>
      </c>
      <c r="E1" s="11" t="s">
        <v>4</v>
      </c>
      <c r="F1" s="12" t="s">
        <v>79</v>
      </c>
      <c r="G1" s="12" t="s">
        <v>80</v>
      </c>
      <c r="H1" s="12" t="s">
        <v>81</v>
      </c>
      <c r="I1" s="12" t="s">
        <v>82</v>
      </c>
      <c r="J1" s="12" t="s">
        <v>83</v>
      </c>
      <c r="K1" s="12" t="s">
        <v>5</v>
      </c>
      <c r="L1" s="12" t="s">
        <v>26</v>
      </c>
    </row>
    <row r="2" spans="1:12" ht="15" customHeight="1">
      <c r="A2" s="27">
        <v>1</v>
      </c>
      <c r="B2" s="1">
        <v>119064</v>
      </c>
      <c r="C2" s="22" t="s">
        <v>59</v>
      </c>
      <c r="D2" s="3">
        <v>5</v>
      </c>
      <c r="E2" s="22" t="s">
        <v>6</v>
      </c>
      <c r="F2" s="3">
        <v>75</v>
      </c>
      <c r="G2" s="3">
        <v>75</v>
      </c>
      <c r="H2" s="3">
        <v>75</v>
      </c>
      <c r="I2" s="18">
        <v>75</v>
      </c>
      <c r="J2" s="3">
        <v>75</v>
      </c>
      <c r="K2" s="3">
        <v>75</v>
      </c>
      <c r="L2" s="24">
        <f>SUM(F2:K2)-MIN(F2:K2)-SMALL(F2:K2,2)</f>
        <v>300</v>
      </c>
    </row>
    <row r="3" spans="1:12" ht="15" customHeight="1">
      <c r="A3" s="27">
        <v>2</v>
      </c>
      <c r="B3">
        <v>119005</v>
      </c>
      <c r="C3" s="30" t="s">
        <v>65</v>
      </c>
      <c r="D3" s="28">
        <v>5</v>
      </c>
      <c r="E3" s="30" t="s">
        <v>6</v>
      </c>
      <c r="F3" s="3">
        <v>68</v>
      </c>
      <c r="G3" s="3">
        <v>68</v>
      </c>
      <c r="H3" s="3">
        <v>49</v>
      </c>
      <c r="I3" s="18">
        <v>68</v>
      </c>
      <c r="J3" s="3">
        <v>68</v>
      </c>
      <c r="K3" s="3">
        <v>68</v>
      </c>
      <c r="L3" s="24">
        <f>SUM(F3:K3)-MIN(F3:K3)-SMALL(F3:K3,2)</f>
        <v>272</v>
      </c>
    </row>
    <row r="4" spans="1:12" ht="15" customHeight="1">
      <c r="A4" s="27">
        <v>3</v>
      </c>
      <c r="B4">
        <v>119127</v>
      </c>
      <c r="C4" s="30" t="s">
        <v>61</v>
      </c>
      <c r="D4" s="28">
        <v>5</v>
      </c>
      <c r="E4" s="30" t="s">
        <v>6</v>
      </c>
      <c r="F4" s="3">
        <v>62</v>
      </c>
      <c r="G4" s="3">
        <v>62</v>
      </c>
      <c r="H4" s="3">
        <v>68</v>
      </c>
      <c r="I4" s="18">
        <v>57</v>
      </c>
      <c r="J4" s="3">
        <v>53</v>
      </c>
      <c r="K4" s="3">
        <v>53</v>
      </c>
      <c r="L4" s="24">
        <f>SUM(F4:K4)-MIN(F4:K4)-SMALL(F4:K4,2)</f>
        <v>249</v>
      </c>
    </row>
    <row r="5" spans="1:12" ht="15" customHeight="1">
      <c r="A5" s="27">
        <v>4</v>
      </c>
      <c r="B5" s="1">
        <v>119137</v>
      </c>
      <c r="C5" s="22" t="s">
        <v>60</v>
      </c>
      <c r="D5" s="3">
        <v>5</v>
      </c>
      <c r="E5" s="22" t="s">
        <v>6</v>
      </c>
      <c r="F5" s="3">
        <v>57</v>
      </c>
      <c r="G5" s="3">
        <v>57</v>
      </c>
      <c r="H5" s="3">
        <v>62</v>
      </c>
      <c r="I5" s="18">
        <v>62</v>
      </c>
      <c r="J5" s="3">
        <v>57</v>
      </c>
      <c r="K5" s="3">
        <v>49</v>
      </c>
      <c r="L5" s="24">
        <f>SUM(F5:K5)-MIN(F5:K5)-SMALL(F5:K5,2)</f>
        <v>238</v>
      </c>
    </row>
    <row r="6" spans="1:12" ht="15" customHeight="1">
      <c r="A6" s="27">
        <v>5</v>
      </c>
      <c r="B6">
        <v>119206</v>
      </c>
      <c r="C6" s="30" t="s">
        <v>111</v>
      </c>
      <c r="D6" s="28">
        <v>5</v>
      </c>
      <c r="E6" s="30" t="s">
        <v>6</v>
      </c>
      <c r="F6" s="3">
        <v>53</v>
      </c>
      <c r="G6" s="3">
        <v>49</v>
      </c>
      <c r="H6" s="3">
        <v>57</v>
      </c>
      <c r="I6" s="18">
        <v>0</v>
      </c>
      <c r="J6" s="3">
        <v>0</v>
      </c>
      <c r="K6" s="3">
        <v>0</v>
      </c>
      <c r="L6" s="24">
        <f>SUM(F6:K6)-MIN(F6:K6)-SMALL(F6:K6,2)</f>
        <v>159</v>
      </c>
    </row>
    <row r="7" spans="1:12" ht="15" customHeight="1">
      <c r="A7" s="27" t="s">
        <v>18</v>
      </c>
      <c r="B7">
        <v>103030</v>
      </c>
      <c r="C7" s="30" t="s">
        <v>62</v>
      </c>
      <c r="D7" s="28">
        <v>5</v>
      </c>
      <c r="E7" s="30" t="s">
        <v>12</v>
      </c>
      <c r="F7" s="3">
        <v>0</v>
      </c>
      <c r="G7" s="3">
        <v>0</v>
      </c>
      <c r="H7" s="3">
        <v>0</v>
      </c>
      <c r="I7" s="18">
        <v>53</v>
      </c>
      <c r="J7" s="3">
        <v>49</v>
      </c>
      <c r="K7" s="3">
        <v>57</v>
      </c>
      <c r="L7" s="24">
        <f>SUM(F7:K7)-MIN(F7:K7)-SMALL(F7:K7,2)</f>
        <v>159</v>
      </c>
    </row>
    <row r="8" spans="1:12" ht="15" customHeight="1">
      <c r="A8" s="27">
        <v>7</v>
      </c>
      <c r="B8">
        <v>119207</v>
      </c>
      <c r="C8" s="30" t="s">
        <v>104</v>
      </c>
      <c r="D8" s="28">
        <v>5</v>
      </c>
      <c r="E8" s="30" t="s">
        <v>6</v>
      </c>
      <c r="F8" s="3">
        <v>49</v>
      </c>
      <c r="G8" s="3">
        <v>53</v>
      </c>
      <c r="H8" s="3">
        <v>53</v>
      </c>
      <c r="I8" s="18">
        <v>0</v>
      </c>
      <c r="J8" s="3">
        <v>0</v>
      </c>
      <c r="K8" s="3">
        <v>0</v>
      </c>
      <c r="L8" s="24">
        <f>SUM(F8:K8)-MIN(F8:K8)-SMALL(F8:K8,2)</f>
        <v>155</v>
      </c>
    </row>
    <row r="9" spans="1:12" ht="15" customHeight="1">
      <c r="A9" s="27">
        <v>8</v>
      </c>
      <c r="B9">
        <v>108041</v>
      </c>
      <c r="C9" s="30" t="s">
        <v>105</v>
      </c>
      <c r="D9" s="28">
        <v>5</v>
      </c>
      <c r="E9" s="30" t="s">
        <v>103</v>
      </c>
      <c r="F9" s="3">
        <v>0</v>
      </c>
      <c r="G9" s="3">
        <v>0</v>
      </c>
      <c r="H9" s="3">
        <v>0</v>
      </c>
      <c r="I9" s="18">
        <v>49</v>
      </c>
      <c r="J9" s="3">
        <v>62</v>
      </c>
      <c r="K9" s="3">
        <v>0</v>
      </c>
      <c r="L9" s="24">
        <f>SUM(F9:K9)-MIN(F9:K9)-SMALL(F9:K9,2)</f>
        <v>111</v>
      </c>
    </row>
    <row r="10" spans="1:12" ht="15" customHeight="1">
      <c r="A10" s="27"/>
      <c r="C10" s="30"/>
      <c r="D10" s="28"/>
      <c r="E10" s="30"/>
      <c r="F10" s="3"/>
      <c r="G10" s="3"/>
      <c r="H10" s="3"/>
      <c r="I10" s="18"/>
      <c r="J10" s="3"/>
      <c r="K10" s="3"/>
      <c r="L10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18.875" style="0" customWidth="1"/>
    <col min="4" max="4" width="5.25390625" style="0" customWidth="1"/>
    <col min="5" max="5" width="12.00390625" style="0" customWidth="1"/>
    <col min="6" max="6" width="4.375" style="0" customWidth="1"/>
    <col min="7" max="8" width="4.625" style="0" customWidth="1"/>
    <col min="9" max="9" width="4.25390625" style="0" customWidth="1"/>
    <col min="10" max="10" width="4.00390625" style="0" customWidth="1"/>
    <col min="11" max="11" width="5.875" style="0" customWidth="1"/>
    <col min="12" max="12" width="5.375" style="0" customWidth="1"/>
  </cols>
  <sheetData>
    <row r="1" spans="1:12" ht="69">
      <c r="A1" s="8" t="s">
        <v>0</v>
      </c>
      <c r="B1" s="9" t="s">
        <v>1</v>
      </c>
      <c r="C1" s="10" t="s">
        <v>28</v>
      </c>
      <c r="D1" s="9" t="s">
        <v>2</v>
      </c>
      <c r="E1" s="11" t="s">
        <v>4</v>
      </c>
      <c r="F1" s="12" t="s">
        <v>79</v>
      </c>
      <c r="G1" s="12" t="s">
        <v>80</v>
      </c>
      <c r="H1" s="12" t="s">
        <v>81</v>
      </c>
      <c r="I1" s="12" t="s">
        <v>82</v>
      </c>
      <c r="J1" s="12" t="s">
        <v>83</v>
      </c>
      <c r="K1" s="12" t="s">
        <v>5</v>
      </c>
      <c r="L1" s="12" t="s">
        <v>26</v>
      </c>
    </row>
    <row r="2" spans="1:12" ht="15" customHeight="1">
      <c r="A2" s="4">
        <v>1</v>
      </c>
      <c r="B2" s="1">
        <v>119076</v>
      </c>
      <c r="C2" s="13" t="s">
        <v>53</v>
      </c>
      <c r="D2" s="3">
        <v>5</v>
      </c>
      <c r="E2" s="13" t="s">
        <v>6</v>
      </c>
      <c r="F2" s="18">
        <v>75</v>
      </c>
      <c r="G2" s="18">
        <v>68</v>
      </c>
      <c r="H2" s="3">
        <v>75</v>
      </c>
      <c r="I2" s="18">
        <v>75</v>
      </c>
      <c r="J2" s="18">
        <v>68</v>
      </c>
      <c r="K2" s="3">
        <v>75</v>
      </c>
      <c r="L2" s="24">
        <f aca="true" t="shared" si="0" ref="L2:L25">SUM(F2:K2)-MIN(F2:K2)-SMALL(F2:K2,2)</f>
        <v>300</v>
      </c>
    </row>
    <row r="3" spans="1:12" ht="15" customHeight="1">
      <c r="A3" s="4">
        <v>2</v>
      </c>
      <c r="B3" s="1">
        <v>24042</v>
      </c>
      <c r="C3" s="13" t="s">
        <v>66</v>
      </c>
      <c r="D3" s="3">
        <v>5</v>
      </c>
      <c r="E3" s="13" t="s">
        <v>16</v>
      </c>
      <c r="F3" s="18">
        <v>62</v>
      </c>
      <c r="G3" s="18">
        <v>75</v>
      </c>
      <c r="H3" s="3">
        <v>68</v>
      </c>
      <c r="I3" s="18">
        <v>62</v>
      </c>
      <c r="J3" s="18">
        <v>75</v>
      </c>
      <c r="K3" s="3">
        <v>68</v>
      </c>
      <c r="L3" s="24">
        <f t="shared" si="0"/>
        <v>286</v>
      </c>
    </row>
    <row r="4" spans="1:12" ht="15" customHeight="1">
      <c r="A4" s="4">
        <v>3</v>
      </c>
      <c r="B4" s="1">
        <v>1106</v>
      </c>
      <c r="C4" s="13" t="s">
        <v>114</v>
      </c>
      <c r="D4" s="3">
        <v>5</v>
      </c>
      <c r="E4" s="13" t="s">
        <v>115</v>
      </c>
      <c r="F4" s="18">
        <v>68</v>
      </c>
      <c r="G4" s="18">
        <v>62</v>
      </c>
      <c r="H4" s="3">
        <v>62</v>
      </c>
      <c r="I4" s="18">
        <v>68</v>
      </c>
      <c r="J4" s="18">
        <v>62</v>
      </c>
      <c r="K4" s="3">
        <v>53</v>
      </c>
      <c r="L4" s="24">
        <f t="shared" si="0"/>
        <v>260</v>
      </c>
    </row>
    <row r="5" spans="1:12" ht="15" customHeight="1">
      <c r="A5" s="4">
        <v>4</v>
      </c>
      <c r="B5" s="1">
        <v>60054</v>
      </c>
      <c r="C5" s="13" t="s">
        <v>67</v>
      </c>
      <c r="D5" s="3">
        <v>5</v>
      </c>
      <c r="E5" s="13" t="s">
        <v>45</v>
      </c>
      <c r="F5" s="18">
        <v>53</v>
      </c>
      <c r="G5" s="18">
        <v>49</v>
      </c>
      <c r="H5" s="3">
        <v>46</v>
      </c>
      <c r="I5" s="18">
        <v>57</v>
      </c>
      <c r="J5" s="18">
        <v>53</v>
      </c>
      <c r="K5" s="3">
        <v>62</v>
      </c>
      <c r="L5" s="24">
        <f t="shared" si="0"/>
        <v>225</v>
      </c>
    </row>
    <row r="6" spans="1:12" ht="15" customHeight="1">
      <c r="A6" s="4">
        <v>5</v>
      </c>
      <c r="B6" s="1">
        <v>119118</v>
      </c>
      <c r="C6" s="13" t="s">
        <v>116</v>
      </c>
      <c r="D6" s="3">
        <v>5</v>
      </c>
      <c r="E6" s="13" t="s">
        <v>6</v>
      </c>
      <c r="F6" s="18">
        <v>57</v>
      </c>
      <c r="G6" s="18">
        <v>53</v>
      </c>
      <c r="H6" s="3">
        <v>53</v>
      </c>
      <c r="I6" s="18">
        <v>43</v>
      </c>
      <c r="J6" s="18">
        <v>0</v>
      </c>
      <c r="K6" s="3">
        <v>49</v>
      </c>
      <c r="L6" s="24">
        <f t="shared" si="0"/>
        <v>212</v>
      </c>
    </row>
    <row r="7" spans="1:12" ht="15" customHeight="1">
      <c r="A7" s="4">
        <v>6</v>
      </c>
      <c r="B7" s="1">
        <v>11042</v>
      </c>
      <c r="C7" s="13" t="s">
        <v>117</v>
      </c>
      <c r="D7" s="3">
        <v>5</v>
      </c>
      <c r="E7" s="13" t="s">
        <v>118</v>
      </c>
      <c r="F7" s="18">
        <v>49</v>
      </c>
      <c r="G7" s="18">
        <v>57</v>
      </c>
      <c r="H7" s="3">
        <v>57</v>
      </c>
      <c r="I7" s="18">
        <v>0</v>
      </c>
      <c r="J7" s="18">
        <v>0</v>
      </c>
      <c r="K7" s="3">
        <v>40</v>
      </c>
      <c r="L7" s="24">
        <f t="shared" si="0"/>
        <v>203</v>
      </c>
    </row>
    <row r="8" spans="1:12" ht="15" customHeight="1">
      <c r="A8" s="4">
        <v>7</v>
      </c>
      <c r="B8" s="1">
        <v>119045</v>
      </c>
      <c r="C8" s="13" t="s">
        <v>52</v>
      </c>
      <c r="D8" s="3">
        <v>5</v>
      </c>
      <c r="E8" s="13" t="s">
        <v>6</v>
      </c>
      <c r="F8" s="18">
        <v>46</v>
      </c>
      <c r="G8" s="18">
        <v>0</v>
      </c>
      <c r="H8" s="3">
        <v>0</v>
      </c>
      <c r="I8" s="18">
        <v>46</v>
      </c>
      <c r="J8" s="18">
        <v>49</v>
      </c>
      <c r="K8" s="3">
        <v>57</v>
      </c>
      <c r="L8" s="24">
        <f t="shared" si="0"/>
        <v>198</v>
      </c>
    </row>
    <row r="9" spans="1:12" ht="15" customHeight="1">
      <c r="A9" s="4">
        <v>8</v>
      </c>
      <c r="B9" s="1">
        <v>119197</v>
      </c>
      <c r="C9" s="13" t="s">
        <v>74</v>
      </c>
      <c r="D9" s="3">
        <v>5</v>
      </c>
      <c r="E9" s="13" t="s">
        <v>6</v>
      </c>
      <c r="F9" s="18">
        <v>43</v>
      </c>
      <c r="G9" s="18">
        <v>46</v>
      </c>
      <c r="H9" s="3">
        <v>43</v>
      </c>
      <c r="I9" s="18">
        <v>49</v>
      </c>
      <c r="J9" s="18">
        <v>57</v>
      </c>
      <c r="K9" s="3">
        <v>25</v>
      </c>
      <c r="L9" s="24">
        <f t="shared" si="0"/>
        <v>195</v>
      </c>
    </row>
    <row r="10" spans="1:12" ht="15" customHeight="1">
      <c r="A10" s="4">
        <v>9</v>
      </c>
      <c r="B10" s="1">
        <v>103017</v>
      </c>
      <c r="C10" s="13" t="s">
        <v>73</v>
      </c>
      <c r="D10" s="3">
        <v>5</v>
      </c>
      <c r="E10" s="13" t="s">
        <v>12</v>
      </c>
      <c r="F10" s="18">
        <v>37</v>
      </c>
      <c r="G10" s="18">
        <v>43</v>
      </c>
      <c r="H10" s="3">
        <v>49</v>
      </c>
      <c r="I10" s="18">
        <v>40</v>
      </c>
      <c r="J10" s="18">
        <v>43</v>
      </c>
      <c r="K10" s="3">
        <v>37</v>
      </c>
      <c r="L10" s="24">
        <f t="shared" si="0"/>
        <v>175</v>
      </c>
    </row>
    <row r="11" spans="1:12" ht="15" customHeight="1">
      <c r="A11" s="4">
        <v>10</v>
      </c>
      <c r="B11" s="1">
        <v>119171</v>
      </c>
      <c r="C11" s="13" t="s">
        <v>124</v>
      </c>
      <c r="D11" s="3">
        <v>6</v>
      </c>
      <c r="E11" s="13" t="s">
        <v>6</v>
      </c>
      <c r="F11" s="18">
        <v>17</v>
      </c>
      <c r="G11" s="18">
        <v>35</v>
      </c>
      <c r="H11" s="3">
        <v>35</v>
      </c>
      <c r="I11" s="18">
        <v>53</v>
      </c>
      <c r="J11" s="18">
        <v>0</v>
      </c>
      <c r="K11" s="3">
        <v>31</v>
      </c>
      <c r="L11" s="24">
        <f t="shared" si="0"/>
        <v>154</v>
      </c>
    </row>
    <row r="12" spans="1:12" ht="15" customHeight="1">
      <c r="A12" s="4">
        <v>11</v>
      </c>
      <c r="B12" s="1">
        <v>103001</v>
      </c>
      <c r="C12" s="13" t="s">
        <v>71</v>
      </c>
      <c r="D12" s="3">
        <v>5</v>
      </c>
      <c r="E12" s="13" t="s">
        <v>12</v>
      </c>
      <c r="F12" s="18">
        <v>35</v>
      </c>
      <c r="G12" s="18">
        <v>31</v>
      </c>
      <c r="H12" s="3">
        <v>31</v>
      </c>
      <c r="I12" s="18">
        <v>37</v>
      </c>
      <c r="J12" s="18">
        <v>40</v>
      </c>
      <c r="K12" s="3">
        <v>29</v>
      </c>
      <c r="L12" s="24">
        <f t="shared" si="0"/>
        <v>143</v>
      </c>
    </row>
    <row r="13" spans="1:12" ht="15" customHeight="1">
      <c r="A13" s="4">
        <v>12</v>
      </c>
      <c r="B13" s="1">
        <v>663063</v>
      </c>
      <c r="C13" s="13" t="s">
        <v>92</v>
      </c>
      <c r="D13" s="3">
        <v>6</v>
      </c>
      <c r="E13" s="13" t="s">
        <v>90</v>
      </c>
      <c r="F13" s="18">
        <v>31</v>
      </c>
      <c r="G13" s="18">
        <v>25</v>
      </c>
      <c r="H13" s="3">
        <v>40</v>
      </c>
      <c r="I13" s="18">
        <v>31</v>
      </c>
      <c r="J13" s="18">
        <v>33</v>
      </c>
      <c r="K13" s="3">
        <v>0</v>
      </c>
      <c r="L13" s="24">
        <f t="shared" si="0"/>
        <v>135</v>
      </c>
    </row>
    <row r="14" spans="1:12" ht="15" customHeight="1">
      <c r="A14" s="4">
        <v>13</v>
      </c>
      <c r="B14" s="1">
        <v>119180</v>
      </c>
      <c r="C14" s="13" t="s">
        <v>94</v>
      </c>
      <c r="D14" s="3">
        <v>6</v>
      </c>
      <c r="E14" s="13" t="s">
        <v>6</v>
      </c>
      <c r="F14" s="18">
        <v>25</v>
      </c>
      <c r="G14" s="18">
        <v>33</v>
      </c>
      <c r="H14" s="3">
        <v>19</v>
      </c>
      <c r="I14" s="18">
        <v>35</v>
      </c>
      <c r="J14" s="18">
        <v>31</v>
      </c>
      <c r="K14" s="3">
        <v>21</v>
      </c>
      <c r="L14" s="24">
        <f t="shared" si="0"/>
        <v>124</v>
      </c>
    </row>
    <row r="15" spans="1:12" ht="15" customHeight="1">
      <c r="A15" s="4">
        <v>14</v>
      </c>
      <c r="B15" s="1">
        <v>116086</v>
      </c>
      <c r="C15" s="13" t="s">
        <v>123</v>
      </c>
      <c r="D15" s="3">
        <v>6</v>
      </c>
      <c r="E15" s="13" t="s">
        <v>13</v>
      </c>
      <c r="F15" s="18">
        <v>19</v>
      </c>
      <c r="G15" s="18">
        <v>29</v>
      </c>
      <c r="H15" s="3">
        <v>29</v>
      </c>
      <c r="I15" s="18">
        <v>25</v>
      </c>
      <c r="J15" s="18">
        <v>29</v>
      </c>
      <c r="K15" s="3">
        <v>0</v>
      </c>
      <c r="L15" s="24">
        <f t="shared" si="0"/>
        <v>112</v>
      </c>
    </row>
    <row r="16" spans="1:12" ht="15" customHeight="1">
      <c r="A16" s="4">
        <v>15</v>
      </c>
      <c r="B16" s="1">
        <v>119190</v>
      </c>
      <c r="C16" s="13" t="s">
        <v>122</v>
      </c>
      <c r="D16" s="3">
        <v>6</v>
      </c>
      <c r="E16" s="13" t="s">
        <v>6</v>
      </c>
      <c r="F16" s="18">
        <v>23</v>
      </c>
      <c r="G16" s="18">
        <v>0</v>
      </c>
      <c r="H16" s="3">
        <v>0</v>
      </c>
      <c r="I16" s="18">
        <v>29</v>
      </c>
      <c r="J16" s="18">
        <v>35</v>
      </c>
      <c r="K16" s="3">
        <v>23</v>
      </c>
      <c r="L16" s="24">
        <f t="shared" si="0"/>
        <v>110</v>
      </c>
    </row>
    <row r="17" spans="1:12" ht="15" customHeight="1">
      <c r="A17" s="4">
        <v>16</v>
      </c>
      <c r="B17" s="1">
        <v>57025</v>
      </c>
      <c r="C17" s="13" t="s">
        <v>152</v>
      </c>
      <c r="D17" s="3">
        <v>5</v>
      </c>
      <c r="E17" s="13" t="s">
        <v>17</v>
      </c>
      <c r="F17" s="18">
        <v>0</v>
      </c>
      <c r="G17" s="18">
        <v>27</v>
      </c>
      <c r="H17" s="3">
        <v>33</v>
      </c>
      <c r="I17" s="18">
        <v>0</v>
      </c>
      <c r="J17" s="18">
        <v>0</v>
      </c>
      <c r="K17" s="3">
        <v>46</v>
      </c>
      <c r="L17" s="24">
        <f t="shared" si="0"/>
        <v>106</v>
      </c>
    </row>
    <row r="18" spans="1:12" ht="15" customHeight="1">
      <c r="A18" s="4">
        <v>17</v>
      </c>
      <c r="B18" s="1">
        <v>1111</v>
      </c>
      <c r="C18" s="13" t="s">
        <v>121</v>
      </c>
      <c r="D18" s="3">
        <v>5</v>
      </c>
      <c r="E18" s="13" t="s">
        <v>115</v>
      </c>
      <c r="F18" s="18">
        <v>27</v>
      </c>
      <c r="G18" s="18">
        <v>37</v>
      </c>
      <c r="H18" s="3">
        <v>37</v>
      </c>
      <c r="I18" s="18">
        <v>0</v>
      </c>
      <c r="J18" s="18">
        <v>0</v>
      </c>
      <c r="K18" s="3">
        <v>0</v>
      </c>
      <c r="L18" s="24">
        <f t="shared" si="0"/>
        <v>101</v>
      </c>
    </row>
    <row r="19" spans="1:12" ht="15" customHeight="1">
      <c r="A19" s="4">
        <v>18</v>
      </c>
      <c r="B19" s="1">
        <v>64056</v>
      </c>
      <c r="C19" s="13" t="s">
        <v>125</v>
      </c>
      <c r="D19" s="3">
        <v>5</v>
      </c>
      <c r="E19" s="13" t="s">
        <v>108</v>
      </c>
      <c r="F19" s="18">
        <v>15</v>
      </c>
      <c r="G19" s="18">
        <v>21</v>
      </c>
      <c r="H19" s="3">
        <v>27</v>
      </c>
      <c r="I19" s="18">
        <v>23</v>
      </c>
      <c r="J19" s="18">
        <v>25</v>
      </c>
      <c r="K19" s="3">
        <v>0</v>
      </c>
      <c r="L19" s="24">
        <f t="shared" si="0"/>
        <v>96</v>
      </c>
    </row>
    <row r="20" spans="1:12" ht="15" customHeight="1">
      <c r="A20" s="4">
        <v>19</v>
      </c>
      <c r="B20" s="1">
        <v>119191</v>
      </c>
      <c r="C20" s="13" t="s">
        <v>95</v>
      </c>
      <c r="D20" s="3">
        <v>6</v>
      </c>
      <c r="E20" s="13" t="s">
        <v>6</v>
      </c>
      <c r="F20" s="18">
        <v>14</v>
      </c>
      <c r="G20" s="18">
        <v>17</v>
      </c>
      <c r="H20" s="3">
        <v>21</v>
      </c>
      <c r="I20" s="18">
        <v>27</v>
      </c>
      <c r="J20" s="18">
        <v>27</v>
      </c>
      <c r="K20" s="3">
        <v>19</v>
      </c>
      <c r="L20" s="24">
        <f t="shared" si="0"/>
        <v>94</v>
      </c>
    </row>
    <row r="21" spans="1:12" ht="15" customHeight="1">
      <c r="A21" s="4">
        <v>20</v>
      </c>
      <c r="B21" s="1">
        <v>119187</v>
      </c>
      <c r="C21" s="13" t="s">
        <v>120</v>
      </c>
      <c r="D21" s="3">
        <v>6</v>
      </c>
      <c r="E21" s="13" t="s">
        <v>6</v>
      </c>
      <c r="F21" s="18">
        <v>29</v>
      </c>
      <c r="G21" s="18">
        <v>40</v>
      </c>
      <c r="H21" s="3">
        <v>23</v>
      </c>
      <c r="I21" s="18">
        <v>0</v>
      </c>
      <c r="J21" s="18">
        <v>0</v>
      </c>
      <c r="K21" s="3">
        <v>0</v>
      </c>
      <c r="L21" s="24">
        <f t="shared" si="0"/>
        <v>92</v>
      </c>
    </row>
    <row r="22" spans="1:12" ht="15" customHeight="1">
      <c r="A22" s="4">
        <v>21</v>
      </c>
      <c r="B22" s="1">
        <v>26001</v>
      </c>
      <c r="C22" s="13" t="s">
        <v>156</v>
      </c>
      <c r="D22" s="3">
        <v>6</v>
      </c>
      <c r="E22" s="13" t="s">
        <v>58</v>
      </c>
      <c r="F22" s="18">
        <v>0</v>
      </c>
      <c r="G22" s="18">
        <v>0</v>
      </c>
      <c r="H22" s="3">
        <v>0</v>
      </c>
      <c r="I22" s="18">
        <v>33</v>
      </c>
      <c r="J22" s="18">
        <v>37</v>
      </c>
      <c r="K22" s="3">
        <v>0</v>
      </c>
      <c r="L22" s="24">
        <f t="shared" si="0"/>
        <v>70</v>
      </c>
    </row>
    <row r="23" spans="1:12" ht="15" customHeight="1">
      <c r="A23" s="4">
        <v>22</v>
      </c>
      <c r="B23" s="1">
        <v>63061</v>
      </c>
      <c r="C23" s="13" t="s">
        <v>93</v>
      </c>
      <c r="D23" s="3">
        <v>6</v>
      </c>
      <c r="E23" s="13" t="s">
        <v>90</v>
      </c>
      <c r="F23" s="18">
        <v>21</v>
      </c>
      <c r="G23" s="18">
        <v>23</v>
      </c>
      <c r="H23" s="3">
        <v>17</v>
      </c>
      <c r="I23" s="18">
        <v>0</v>
      </c>
      <c r="J23" s="18">
        <v>0</v>
      </c>
      <c r="K23" s="3">
        <v>0</v>
      </c>
      <c r="L23" s="24">
        <f t="shared" si="0"/>
        <v>61</v>
      </c>
    </row>
    <row r="24" spans="1:12" ht="15" customHeight="1">
      <c r="A24" s="4">
        <v>23</v>
      </c>
      <c r="B24" s="1">
        <v>24044</v>
      </c>
      <c r="C24" s="13" t="s">
        <v>153</v>
      </c>
      <c r="D24" s="3">
        <v>5</v>
      </c>
      <c r="E24" s="13" t="s">
        <v>16</v>
      </c>
      <c r="F24" s="18">
        <v>0</v>
      </c>
      <c r="G24" s="18">
        <v>19</v>
      </c>
      <c r="H24" s="3">
        <v>25</v>
      </c>
      <c r="I24" s="18">
        <v>0</v>
      </c>
      <c r="J24" s="18">
        <v>0</v>
      </c>
      <c r="K24" s="3">
        <v>0</v>
      </c>
      <c r="L24" s="24">
        <f t="shared" si="0"/>
        <v>44</v>
      </c>
    </row>
    <row r="25" spans="1:12" ht="15" customHeight="1">
      <c r="A25" s="4">
        <v>24</v>
      </c>
      <c r="B25" s="1">
        <v>129039</v>
      </c>
      <c r="C25" s="13" t="s">
        <v>126</v>
      </c>
      <c r="D25" s="3">
        <v>5</v>
      </c>
      <c r="E25" s="13" t="s">
        <v>85</v>
      </c>
      <c r="F25" s="18">
        <v>12</v>
      </c>
      <c r="G25" s="18">
        <v>0</v>
      </c>
      <c r="H25" s="3">
        <v>0</v>
      </c>
      <c r="I25" s="18">
        <v>0</v>
      </c>
      <c r="J25" s="18">
        <v>0</v>
      </c>
      <c r="K25" s="3">
        <v>27</v>
      </c>
      <c r="L25" s="24">
        <f t="shared" si="0"/>
        <v>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M29"/>
  <sheetViews>
    <sheetView zoomScalePageLayoutView="0" workbookViewId="0" topLeftCell="A1">
      <selection activeCell="M2" sqref="M2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9.25390625" style="13" customWidth="1"/>
    <col min="4" max="4" width="4.625" style="3" customWidth="1"/>
    <col min="5" max="5" width="0" style="3" hidden="1" customWidth="1"/>
    <col min="6" max="6" width="11.75390625" style="13" customWidth="1"/>
    <col min="7" max="11" width="4.75390625" style="1" customWidth="1"/>
    <col min="12" max="12" width="4.75390625" style="5" customWidth="1"/>
    <col min="13" max="13" width="5.25390625" style="5" customWidth="1"/>
    <col min="14" max="16384" width="9.125" style="5" customWidth="1"/>
  </cols>
  <sheetData>
    <row r="1" spans="1:13" ht="51" customHeight="1">
      <c r="A1" s="9" t="s">
        <v>0</v>
      </c>
      <c r="B1" s="9" t="s">
        <v>1</v>
      </c>
      <c r="C1" s="10" t="s">
        <v>11</v>
      </c>
      <c r="D1" s="9" t="s">
        <v>2</v>
      </c>
      <c r="E1" s="9" t="s">
        <v>3</v>
      </c>
      <c r="F1" s="11" t="s">
        <v>4</v>
      </c>
      <c r="G1" s="12" t="s">
        <v>79</v>
      </c>
      <c r="H1" s="12" t="s">
        <v>80</v>
      </c>
      <c r="I1" s="12" t="s">
        <v>81</v>
      </c>
      <c r="J1" s="12" t="s">
        <v>82</v>
      </c>
      <c r="K1" s="12" t="s">
        <v>83</v>
      </c>
      <c r="L1" s="12" t="s">
        <v>5</v>
      </c>
      <c r="M1" s="12" t="s">
        <v>26</v>
      </c>
    </row>
    <row r="2" spans="1:13" ht="15" customHeight="1">
      <c r="A2" s="4">
        <v>1</v>
      </c>
      <c r="B2" s="1">
        <v>119053</v>
      </c>
      <c r="C2" s="13" t="s">
        <v>23</v>
      </c>
      <c r="D2" s="3">
        <v>3</v>
      </c>
      <c r="F2" s="13" t="s">
        <v>6</v>
      </c>
      <c r="G2" s="3">
        <v>68</v>
      </c>
      <c r="H2" s="3">
        <v>75</v>
      </c>
      <c r="I2" s="3">
        <v>75</v>
      </c>
      <c r="J2" s="3">
        <v>68</v>
      </c>
      <c r="K2" s="3">
        <v>75</v>
      </c>
      <c r="L2" s="3">
        <v>75</v>
      </c>
      <c r="M2" s="1">
        <f aca="true" t="shared" si="0" ref="M2:M29">SUM(G2:L2)-MIN(G2:L2)-SMALL(G2:L2,2)</f>
        <v>300</v>
      </c>
    </row>
    <row r="3" spans="1:13" ht="15" customHeight="1">
      <c r="A3" s="4">
        <v>2</v>
      </c>
      <c r="B3" s="1">
        <v>26018</v>
      </c>
      <c r="C3" s="13" t="s">
        <v>78</v>
      </c>
      <c r="D3" s="3">
        <v>3</v>
      </c>
      <c r="F3" s="13" t="s">
        <v>58</v>
      </c>
      <c r="G3" s="3">
        <v>0</v>
      </c>
      <c r="H3" s="3">
        <v>62</v>
      </c>
      <c r="I3" s="3">
        <v>68</v>
      </c>
      <c r="J3" s="3">
        <v>75</v>
      </c>
      <c r="K3" s="3">
        <v>68</v>
      </c>
      <c r="L3" s="3">
        <v>62</v>
      </c>
      <c r="M3" s="1">
        <f t="shared" si="0"/>
        <v>273</v>
      </c>
    </row>
    <row r="4" spans="1:13" ht="15" customHeight="1">
      <c r="A4" s="4">
        <v>3</v>
      </c>
      <c r="B4" s="1">
        <v>119157</v>
      </c>
      <c r="C4" s="13" t="s">
        <v>24</v>
      </c>
      <c r="D4" s="3">
        <v>3</v>
      </c>
      <c r="F4" s="13" t="s">
        <v>6</v>
      </c>
      <c r="G4" s="3">
        <v>75</v>
      </c>
      <c r="H4" s="3">
        <v>57</v>
      </c>
      <c r="I4" s="3">
        <v>57</v>
      </c>
      <c r="J4" s="3">
        <v>57</v>
      </c>
      <c r="K4" s="3">
        <v>57</v>
      </c>
      <c r="L4" s="3">
        <v>68</v>
      </c>
      <c r="M4" s="1">
        <f t="shared" si="0"/>
        <v>257</v>
      </c>
    </row>
    <row r="5" spans="1:13" ht="15" customHeight="1">
      <c r="A5" s="4">
        <v>4</v>
      </c>
      <c r="B5" s="1">
        <v>24024</v>
      </c>
      <c r="C5" s="13" t="s">
        <v>47</v>
      </c>
      <c r="D5" s="3">
        <v>4</v>
      </c>
      <c r="F5" s="13" t="s">
        <v>16</v>
      </c>
      <c r="G5" s="3">
        <v>57</v>
      </c>
      <c r="H5" s="3">
        <v>68</v>
      </c>
      <c r="I5" s="3">
        <v>62</v>
      </c>
      <c r="J5" s="3">
        <v>62</v>
      </c>
      <c r="K5" s="3">
        <v>62</v>
      </c>
      <c r="L5" s="3">
        <v>49</v>
      </c>
      <c r="M5" s="1">
        <f t="shared" si="0"/>
        <v>254</v>
      </c>
    </row>
    <row r="6" spans="1:13" ht="15" customHeight="1">
      <c r="A6" s="4">
        <v>5</v>
      </c>
      <c r="B6" s="1">
        <v>121009</v>
      </c>
      <c r="C6" s="13" t="s">
        <v>46</v>
      </c>
      <c r="D6" s="3">
        <v>3</v>
      </c>
      <c r="F6" s="13" t="s">
        <v>35</v>
      </c>
      <c r="G6" s="3">
        <v>62</v>
      </c>
      <c r="H6" s="3">
        <v>53</v>
      </c>
      <c r="I6" s="3">
        <v>49</v>
      </c>
      <c r="J6" s="3">
        <v>0</v>
      </c>
      <c r="K6" s="3">
        <v>0</v>
      </c>
      <c r="L6" s="3">
        <v>46</v>
      </c>
      <c r="M6" s="1">
        <f t="shared" si="0"/>
        <v>210</v>
      </c>
    </row>
    <row r="7" spans="1:13" ht="15" customHeight="1">
      <c r="A7" s="4">
        <v>6</v>
      </c>
      <c r="B7" s="1">
        <v>119064</v>
      </c>
      <c r="C7" s="13" t="s">
        <v>59</v>
      </c>
      <c r="D7" s="3">
        <v>5</v>
      </c>
      <c r="F7" s="13" t="s">
        <v>6</v>
      </c>
      <c r="G7" s="3">
        <v>46</v>
      </c>
      <c r="H7" s="3">
        <v>49</v>
      </c>
      <c r="I7" s="3">
        <v>53</v>
      </c>
      <c r="J7" s="3">
        <v>43</v>
      </c>
      <c r="K7" s="3">
        <v>53</v>
      </c>
      <c r="L7" s="3">
        <v>53</v>
      </c>
      <c r="M7" s="1">
        <f t="shared" si="0"/>
        <v>208</v>
      </c>
    </row>
    <row r="8" spans="1:13" ht="15" customHeight="1">
      <c r="A8" s="4" t="s">
        <v>18</v>
      </c>
      <c r="B8" s="1">
        <v>119005</v>
      </c>
      <c r="C8" s="13" t="s">
        <v>65</v>
      </c>
      <c r="D8" s="3">
        <v>5</v>
      </c>
      <c r="F8" s="13" t="s">
        <v>6</v>
      </c>
      <c r="G8" s="3">
        <v>49</v>
      </c>
      <c r="H8" s="3">
        <v>40</v>
      </c>
      <c r="I8" s="3">
        <v>43</v>
      </c>
      <c r="J8" s="3">
        <v>53</v>
      </c>
      <c r="K8" s="3">
        <v>49</v>
      </c>
      <c r="L8" s="3">
        <v>57</v>
      </c>
      <c r="M8" s="1">
        <f t="shared" si="0"/>
        <v>208</v>
      </c>
    </row>
    <row r="9" spans="1:13" ht="15" customHeight="1">
      <c r="A9" s="4">
        <v>8</v>
      </c>
      <c r="B9" s="1">
        <v>24009</v>
      </c>
      <c r="C9" s="13" t="s">
        <v>97</v>
      </c>
      <c r="D9" s="3">
        <v>3</v>
      </c>
      <c r="F9" s="13" t="s">
        <v>16</v>
      </c>
      <c r="G9" s="3">
        <v>40</v>
      </c>
      <c r="H9" s="3">
        <v>46</v>
      </c>
      <c r="I9" s="3">
        <v>46</v>
      </c>
      <c r="J9" s="3">
        <v>46</v>
      </c>
      <c r="K9" s="3">
        <v>46</v>
      </c>
      <c r="L9" s="3">
        <v>33</v>
      </c>
      <c r="M9" s="1">
        <f t="shared" si="0"/>
        <v>184</v>
      </c>
    </row>
    <row r="10" spans="1:13" ht="15" customHeight="1">
      <c r="A10" s="4">
        <v>9</v>
      </c>
      <c r="B10" s="1">
        <v>26019</v>
      </c>
      <c r="C10" s="13" t="s">
        <v>57</v>
      </c>
      <c r="D10" s="3">
        <v>3</v>
      </c>
      <c r="F10" s="13" t="s">
        <v>58</v>
      </c>
      <c r="G10" s="3">
        <v>0</v>
      </c>
      <c r="H10" s="3">
        <v>43</v>
      </c>
      <c r="I10" s="3">
        <v>40</v>
      </c>
      <c r="J10" s="3">
        <v>49</v>
      </c>
      <c r="K10" s="3">
        <v>43</v>
      </c>
      <c r="L10" s="3">
        <v>43</v>
      </c>
      <c r="M10" s="1">
        <f t="shared" si="0"/>
        <v>178</v>
      </c>
    </row>
    <row r="11" spans="1:13" ht="15" customHeight="1">
      <c r="A11" s="4">
        <v>10</v>
      </c>
      <c r="B11" s="1">
        <v>119145</v>
      </c>
      <c r="C11" s="13" t="s">
        <v>25</v>
      </c>
      <c r="D11" s="3">
        <v>3</v>
      </c>
      <c r="F11" s="13" t="s">
        <v>6</v>
      </c>
      <c r="G11" s="3">
        <v>53</v>
      </c>
      <c r="H11" s="3">
        <v>0</v>
      </c>
      <c r="I11" s="3">
        <v>0</v>
      </c>
      <c r="J11" s="3">
        <v>40</v>
      </c>
      <c r="K11" s="3">
        <v>37</v>
      </c>
      <c r="L11" s="3">
        <v>35</v>
      </c>
      <c r="M11" s="1">
        <f t="shared" si="0"/>
        <v>165</v>
      </c>
    </row>
    <row r="12" spans="1:13" ht="15" customHeight="1">
      <c r="A12" s="4">
        <v>11</v>
      </c>
      <c r="B12" s="1">
        <v>119215</v>
      </c>
      <c r="C12" s="13" t="s">
        <v>98</v>
      </c>
      <c r="D12" s="3">
        <v>3</v>
      </c>
      <c r="F12" s="13" t="s">
        <v>6</v>
      </c>
      <c r="G12" s="3">
        <v>37</v>
      </c>
      <c r="H12" s="3">
        <v>37</v>
      </c>
      <c r="I12" s="3">
        <v>37</v>
      </c>
      <c r="J12" s="3">
        <v>23</v>
      </c>
      <c r="K12" s="3">
        <v>40</v>
      </c>
      <c r="L12" s="3">
        <v>31</v>
      </c>
      <c r="M12" s="1">
        <f t="shared" si="0"/>
        <v>151</v>
      </c>
    </row>
    <row r="13" spans="1:13" ht="15" customHeight="1">
      <c r="A13" s="4">
        <v>12</v>
      </c>
      <c r="B13" s="1">
        <v>108041</v>
      </c>
      <c r="C13" s="13" t="s">
        <v>105</v>
      </c>
      <c r="D13" s="3">
        <v>5</v>
      </c>
      <c r="F13" s="13" t="s">
        <v>103</v>
      </c>
      <c r="G13" s="3">
        <v>23</v>
      </c>
      <c r="H13" s="3">
        <v>35</v>
      </c>
      <c r="I13" s="3">
        <v>35</v>
      </c>
      <c r="J13" s="3">
        <v>31</v>
      </c>
      <c r="K13" s="3">
        <v>33</v>
      </c>
      <c r="L13" s="3">
        <v>11</v>
      </c>
      <c r="M13" s="1">
        <f t="shared" si="0"/>
        <v>134</v>
      </c>
    </row>
    <row r="14" spans="1:13" ht="15" customHeight="1">
      <c r="A14" s="4">
        <v>13</v>
      </c>
      <c r="B14" s="1">
        <v>119127</v>
      </c>
      <c r="C14" s="13" t="s">
        <v>61</v>
      </c>
      <c r="D14" s="3">
        <v>5</v>
      </c>
      <c r="F14" s="13" t="s">
        <v>6</v>
      </c>
      <c r="G14" s="3">
        <v>43</v>
      </c>
      <c r="H14" s="3">
        <v>31</v>
      </c>
      <c r="I14" s="3">
        <v>25</v>
      </c>
      <c r="J14" s="3">
        <v>29</v>
      </c>
      <c r="K14" s="3">
        <v>21</v>
      </c>
      <c r="L14" s="3">
        <v>25</v>
      </c>
      <c r="M14" s="1">
        <f t="shared" si="0"/>
        <v>128</v>
      </c>
    </row>
    <row r="15" spans="1:13" ht="15" customHeight="1">
      <c r="A15" s="4" t="s">
        <v>18</v>
      </c>
      <c r="B15" s="1">
        <v>108054</v>
      </c>
      <c r="C15" s="13" t="s">
        <v>102</v>
      </c>
      <c r="D15" s="3">
        <v>4</v>
      </c>
      <c r="F15" s="13" t="s">
        <v>103</v>
      </c>
      <c r="G15" s="3">
        <v>27</v>
      </c>
      <c r="H15" s="3">
        <v>17</v>
      </c>
      <c r="I15" s="3">
        <v>33</v>
      </c>
      <c r="J15" s="3">
        <v>33</v>
      </c>
      <c r="K15" s="3">
        <v>35</v>
      </c>
      <c r="L15" s="3">
        <v>27</v>
      </c>
      <c r="M15" s="1">
        <f t="shared" si="0"/>
        <v>128</v>
      </c>
    </row>
    <row r="16" spans="1:13" ht="15" customHeight="1">
      <c r="A16" s="4">
        <v>15</v>
      </c>
      <c r="B16" s="1">
        <v>119137</v>
      </c>
      <c r="C16" s="13" t="s">
        <v>60</v>
      </c>
      <c r="D16" s="3">
        <v>5</v>
      </c>
      <c r="F16" s="13" t="s">
        <v>6</v>
      </c>
      <c r="G16" s="3">
        <v>31</v>
      </c>
      <c r="H16" s="3">
        <v>29</v>
      </c>
      <c r="I16" s="3">
        <v>27</v>
      </c>
      <c r="J16" s="3">
        <v>37</v>
      </c>
      <c r="K16" s="3">
        <v>25</v>
      </c>
      <c r="L16" s="3">
        <v>19</v>
      </c>
      <c r="M16" s="1">
        <f t="shared" si="0"/>
        <v>124</v>
      </c>
    </row>
    <row r="17" spans="1:13" ht="15" customHeight="1">
      <c r="A17" s="4">
        <v>16</v>
      </c>
      <c r="B17" s="1">
        <v>119207</v>
      </c>
      <c r="C17" s="13" t="s">
        <v>104</v>
      </c>
      <c r="D17" s="3">
        <v>5</v>
      </c>
      <c r="F17" s="13" t="s">
        <v>6</v>
      </c>
      <c r="G17" s="3">
        <v>25</v>
      </c>
      <c r="H17" s="3">
        <v>27</v>
      </c>
      <c r="I17" s="3">
        <v>29</v>
      </c>
      <c r="J17" s="3">
        <v>35</v>
      </c>
      <c r="K17" s="3">
        <v>27</v>
      </c>
      <c r="L17" s="3">
        <v>15</v>
      </c>
      <c r="M17" s="1">
        <f t="shared" si="0"/>
        <v>118</v>
      </c>
    </row>
    <row r="18" spans="1:13" ht="15" customHeight="1">
      <c r="A18" s="4">
        <v>17</v>
      </c>
      <c r="B18" s="1">
        <v>119206</v>
      </c>
      <c r="C18" s="13" t="s">
        <v>111</v>
      </c>
      <c r="D18" s="3">
        <v>5</v>
      </c>
      <c r="F18" s="13" t="s">
        <v>6</v>
      </c>
      <c r="G18" s="3">
        <v>13</v>
      </c>
      <c r="H18" s="3">
        <v>21</v>
      </c>
      <c r="I18" s="3">
        <v>23</v>
      </c>
      <c r="J18" s="3">
        <v>27</v>
      </c>
      <c r="K18" s="3">
        <v>29</v>
      </c>
      <c r="L18" s="3">
        <v>10</v>
      </c>
      <c r="M18" s="1">
        <f t="shared" si="0"/>
        <v>100</v>
      </c>
    </row>
    <row r="19" spans="1:13" ht="15" customHeight="1">
      <c r="A19" s="4">
        <v>18</v>
      </c>
      <c r="B19" s="1">
        <v>103030</v>
      </c>
      <c r="C19" s="13" t="s">
        <v>62</v>
      </c>
      <c r="D19" s="3">
        <v>5</v>
      </c>
      <c r="F19" s="13" t="s">
        <v>12</v>
      </c>
      <c r="G19" s="3">
        <v>29</v>
      </c>
      <c r="H19" s="3">
        <v>25</v>
      </c>
      <c r="I19" s="3">
        <v>15</v>
      </c>
      <c r="J19" s="3">
        <v>21</v>
      </c>
      <c r="K19" s="3">
        <v>19</v>
      </c>
      <c r="L19" s="3">
        <v>14</v>
      </c>
      <c r="M19" s="1">
        <f t="shared" si="0"/>
        <v>94</v>
      </c>
    </row>
    <row r="20" spans="1:13" ht="15" customHeight="1">
      <c r="A20" s="4">
        <v>19</v>
      </c>
      <c r="B20" s="1">
        <v>119181</v>
      </c>
      <c r="C20" s="13" t="s">
        <v>43</v>
      </c>
      <c r="D20" s="3">
        <v>4</v>
      </c>
      <c r="F20" s="13" t="s">
        <v>6</v>
      </c>
      <c r="G20" s="3">
        <v>17</v>
      </c>
      <c r="H20" s="3">
        <v>15</v>
      </c>
      <c r="I20" s="3">
        <v>17</v>
      </c>
      <c r="J20" s="3">
        <v>25</v>
      </c>
      <c r="K20" s="3">
        <v>31</v>
      </c>
      <c r="L20" s="3">
        <v>17</v>
      </c>
      <c r="M20" s="1">
        <f t="shared" si="0"/>
        <v>90</v>
      </c>
    </row>
    <row r="21" spans="1:13" ht="15" customHeight="1">
      <c r="A21" s="4">
        <v>20</v>
      </c>
      <c r="B21" s="1">
        <v>64055</v>
      </c>
      <c r="C21" s="13" t="s">
        <v>107</v>
      </c>
      <c r="D21" s="3">
        <v>5</v>
      </c>
      <c r="F21" s="13" t="s">
        <v>108</v>
      </c>
      <c r="G21" s="3">
        <v>19</v>
      </c>
      <c r="H21" s="3">
        <v>19</v>
      </c>
      <c r="I21" s="3">
        <v>19</v>
      </c>
      <c r="J21" s="3">
        <v>19</v>
      </c>
      <c r="K21" s="3">
        <v>23</v>
      </c>
      <c r="L21" s="3">
        <v>0</v>
      </c>
      <c r="M21" s="1">
        <f t="shared" si="0"/>
        <v>80</v>
      </c>
    </row>
    <row r="22" spans="1:13" ht="15" customHeight="1">
      <c r="A22" s="4">
        <v>21</v>
      </c>
      <c r="B22" s="1">
        <v>39027</v>
      </c>
      <c r="C22" s="13" t="s">
        <v>141</v>
      </c>
      <c r="D22" s="3">
        <v>3</v>
      </c>
      <c r="F22" s="13" t="s">
        <v>142</v>
      </c>
      <c r="G22" s="3">
        <v>0</v>
      </c>
      <c r="H22" s="3">
        <v>33</v>
      </c>
      <c r="I22" s="3">
        <v>31</v>
      </c>
      <c r="J22" s="3">
        <v>0</v>
      </c>
      <c r="K22" s="3">
        <v>0</v>
      </c>
      <c r="L22" s="3">
        <v>0</v>
      </c>
      <c r="M22" s="1">
        <f t="shared" si="0"/>
        <v>64</v>
      </c>
    </row>
    <row r="23" spans="1:13" ht="15" customHeight="1">
      <c r="A23" s="4" t="s">
        <v>18</v>
      </c>
      <c r="B23" s="1">
        <v>14015</v>
      </c>
      <c r="C23" s="13" t="s">
        <v>99</v>
      </c>
      <c r="D23" s="3">
        <v>3</v>
      </c>
      <c r="F23" s="13" t="s">
        <v>100</v>
      </c>
      <c r="G23" s="3">
        <v>35</v>
      </c>
      <c r="H23" s="3">
        <v>0</v>
      </c>
      <c r="I23" s="3">
        <v>0</v>
      </c>
      <c r="J23" s="3">
        <v>0</v>
      </c>
      <c r="K23" s="3">
        <v>0</v>
      </c>
      <c r="L23" s="3">
        <v>29</v>
      </c>
      <c r="M23" s="1">
        <f t="shared" si="0"/>
        <v>64</v>
      </c>
    </row>
    <row r="24" spans="1:13" ht="15" customHeight="1">
      <c r="A24" s="4">
        <v>23</v>
      </c>
      <c r="B24" s="1">
        <v>121035</v>
      </c>
      <c r="C24" s="13" t="s">
        <v>106</v>
      </c>
      <c r="D24" s="3">
        <v>6</v>
      </c>
      <c r="F24" s="13" t="s">
        <v>35</v>
      </c>
      <c r="G24" s="3">
        <v>21</v>
      </c>
      <c r="H24" s="3">
        <v>12</v>
      </c>
      <c r="I24" s="3">
        <v>14</v>
      </c>
      <c r="J24" s="3">
        <v>0</v>
      </c>
      <c r="K24" s="3">
        <v>0</v>
      </c>
      <c r="L24" s="3">
        <v>13</v>
      </c>
      <c r="M24" s="1">
        <f t="shared" si="0"/>
        <v>60</v>
      </c>
    </row>
    <row r="25" spans="1:13" ht="15" customHeight="1">
      <c r="A25" s="4">
        <v>24</v>
      </c>
      <c r="B25" s="1">
        <v>14019</v>
      </c>
      <c r="C25" s="13" t="s">
        <v>101</v>
      </c>
      <c r="D25" s="3">
        <v>3</v>
      </c>
      <c r="F25" s="13" t="s">
        <v>100</v>
      </c>
      <c r="G25" s="3">
        <v>33</v>
      </c>
      <c r="H25" s="3">
        <v>0</v>
      </c>
      <c r="I25" s="3">
        <v>0</v>
      </c>
      <c r="J25" s="3">
        <v>0</v>
      </c>
      <c r="K25" s="3">
        <v>0</v>
      </c>
      <c r="L25" s="3">
        <v>23</v>
      </c>
      <c r="M25" s="1">
        <f t="shared" si="0"/>
        <v>56</v>
      </c>
    </row>
    <row r="26" spans="1:13" ht="15" customHeight="1">
      <c r="A26" s="4">
        <v>25</v>
      </c>
      <c r="B26" s="1">
        <v>39029</v>
      </c>
      <c r="C26" s="13" t="s">
        <v>143</v>
      </c>
      <c r="D26" s="3">
        <v>4</v>
      </c>
      <c r="F26" s="13" t="s">
        <v>142</v>
      </c>
      <c r="G26" s="3">
        <v>0</v>
      </c>
      <c r="H26" s="3">
        <v>23</v>
      </c>
      <c r="I26" s="3">
        <v>21</v>
      </c>
      <c r="J26" s="3">
        <v>0</v>
      </c>
      <c r="K26" s="3">
        <v>0</v>
      </c>
      <c r="L26" s="3">
        <v>0</v>
      </c>
      <c r="M26" s="1">
        <f t="shared" si="0"/>
        <v>44</v>
      </c>
    </row>
    <row r="27" spans="1:13" ht="15" customHeight="1">
      <c r="A27" s="4">
        <v>26</v>
      </c>
      <c r="B27" s="1">
        <v>128015</v>
      </c>
      <c r="C27" s="13" t="s">
        <v>63</v>
      </c>
      <c r="D27" s="3">
        <v>5</v>
      </c>
      <c r="F27" s="13" t="s">
        <v>64</v>
      </c>
      <c r="G27" s="3">
        <v>0</v>
      </c>
      <c r="H27" s="3">
        <v>14</v>
      </c>
      <c r="I27" s="3">
        <v>13</v>
      </c>
      <c r="J27" s="3">
        <v>0</v>
      </c>
      <c r="K27" s="3">
        <v>0</v>
      </c>
      <c r="L27" s="3">
        <v>0</v>
      </c>
      <c r="M27" s="1">
        <f t="shared" si="0"/>
        <v>27</v>
      </c>
    </row>
    <row r="28" spans="1:13" ht="15" customHeight="1">
      <c r="A28" s="4" t="s">
        <v>18</v>
      </c>
      <c r="B28" s="1">
        <v>14010</v>
      </c>
      <c r="C28" s="13" t="s">
        <v>109</v>
      </c>
      <c r="D28" s="3">
        <v>6</v>
      </c>
      <c r="F28" s="13" t="s">
        <v>100</v>
      </c>
      <c r="G28" s="3">
        <v>15</v>
      </c>
      <c r="H28" s="3">
        <v>0</v>
      </c>
      <c r="I28" s="3">
        <v>0</v>
      </c>
      <c r="J28" s="3">
        <v>0</v>
      </c>
      <c r="K28" s="3">
        <v>0</v>
      </c>
      <c r="L28" s="3">
        <v>12</v>
      </c>
      <c r="M28" s="1">
        <f t="shared" si="0"/>
        <v>27</v>
      </c>
    </row>
    <row r="29" spans="1:13" ht="15" customHeight="1">
      <c r="A29" s="4">
        <v>28</v>
      </c>
      <c r="B29" s="1">
        <v>128004</v>
      </c>
      <c r="C29" s="13" t="s">
        <v>144</v>
      </c>
      <c r="D29" s="3">
        <v>6</v>
      </c>
      <c r="F29" s="13" t="s">
        <v>64</v>
      </c>
      <c r="G29" s="3">
        <v>0</v>
      </c>
      <c r="H29" s="3">
        <v>13</v>
      </c>
      <c r="I29" s="3">
        <v>12</v>
      </c>
      <c r="J29" s="3">
        <v>0</v>
      </c>
      <c r="K29" s="3">
        <v>0</v>
      </c>
      <c r="L29" s="3">
        <v>0</v>
      </c>
      <c r="M29" s="1">
        <f t="shared" si="0"/>
        <v>25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L2" sqref="L2"/>
    </sheetView>
  </sheetViews>
  <sheetFormatPr defaultColWidth="9.00390625" defaultRowHeight="12.75"/>
  <cols>
    <col min="1" max="1" width="4.875" style="0" customWidth="1"/>
    <col min="3" max="3" width="19.625" style="0" customWidth="1"/>
    <col min="4" max="4" width="3.625" style="0" customWidth="1"/>
    <col min="5" max="5" width="11.625" style="0" customWidth="1"/>
    <col min="6" max="6" width="4.625" style="0" customWidth="1"/>
    <col min="7" max="7" width="4.25390625" style="0" customWidth="1"/>
    <col min="8" max="8" width="4.375" style="0" customWidth="1"/>
    <col min="9" max="9" width="4.125" style="0" customWidth="1"/>
    <col min="10" max="10" width="4.00390625" style="0" customWidth="1"/>
    <col min="11" max="11" width="5.375" style="0" customWidth="1"/>
    <col min="12" max="12" width="4.75390625" style="0" customWidth="1"/>
  </cols>
  <sheetData>
    <row r="1" spans="1:12" ht="57">
      <c r="A1" s="9" t="s">
        <v>0</v>
      </c>
      <c r="B1" s="9" t="s">
        <v>1</v>
      </c>
      <c r="C1" s="10" t="s">
        <v>29</v>
      </c>
      <c r="D1" s="9" t="s">
        <v>2</v>
      </c>
      <c r="E1" s="11" t="s">
        <v>4</v>
      </c>
      <c r="F1" s="12" t="s">
        <v>79</v>
      </c>
      <c r="G1" s="12" t="s">
        <v>80</v>
      </c>
      <c r="H1" s="12" t="s">
        <v>81</v>
      </c>
      <c r="I1" s="12" t="s">
        <v>82</v>
      </c>
      <c r="J1" s="12" t="s">
        <v>83</v>
      </c>
      <c r="K1" s="12" t="s">
        <v>5</v>
      </c>
      <c r="L1" s="12" t="s">
        <v>26</v>
      </c>
    </row>
    <row r="2" spans="1:12" ht="15" customHeight="1">
      <c r="A2" s="4">
        <v>1</v>
      </c>
      <c r="B2" s="1">
        <v>119064</v>
      </c>
      <c r="C2" s="13" t="s">
        <v>59</v>
      </c>
      <c r="D2" s="3">
        <v>5</v>
      </c>
      <c r="E2" s="13" t="s">
        <v>6</v>
      </c>
      <c r="F2" s="3">
        <v>68</v>
      </c>
      <c r="G2" s="3">
        <v>75</v>
      </c>
      <c r="H2" s="3">
        <v>75</v>
      </c>
      <c r="I2" s="3">
        <v>68</v>
      </c>
      <c r="J2" s="3">
        <v>75</v>
      </c>
      <c r="K2" s="3">
        <v>68</v>
      </c>
      <c r="L2" s="24">
        <f>SUM(F2:K2)-MIN(F2:K2)-SMALL(F2:K2,2)</f>
        <v>293</v>
      </c>
    </row>
    <row r="3" spans="1:12" ht="15" customHeight="1">
      <c r="A3" s="4" t="s">
        <v>18</v>
      </c>
      <c r="B3" s="1">
        <v>119005</v>
      </c>
      <c r="C3" s="13" t="s">
        <v>65</v>
      </c>
      <c r="D3" s="3">
        <v>5</v>
      </c>
      <c r="E3" s="13" t="s">
        <v>6</v>
      </c>
      <c r="F3" s="3">
        <v>75</v>
      </c>
      <c r="G3" s="3">
        <v>68</v>
      </c>
      <c r="H3" s="3">
        <v>68</v>
      </c>
      <c r="I3" s="3">
        <v>75</v>
      </c>
      <c r="J3" s="3">
        <v>68</v>
      </c>
      <c r="K3" s="3">
        <v>75</v>
      </c>
      <c r="L3" s="24">
        <f>SUM(F3:K3)-MIN(F3:K3)-SMALL(F3:K3,2)</f>
        <v>293</v>
      </c>
    </row>
    <row r="4" spans="1:12" ht="15" customHeight="1">
      <c r="A4" s="4">
        <v>3</v>
      </c>
      <c r="B4" s="1">
        <v>108041</v>
      </c>
      <c r="C4" s="13" t="s">
        <v>105</v>
      </c>
      <c r="D4" s="3">
        <v>5</v>
      </c>
      <c r="E4" s="13" t="s">
        <v>103</v>
      </c>
      <c r="F4" s="3">
        <v>46</v>
      </c>
      <c r="G4" s="3">
        <v>62</v>
      </c>
      <c r="H4" s="3">
        <v>62</v>
      </c>
      <c r="I4" s="3">
        <v>53</v>
      </c>
      <c r="J4" s="3">
        <v>62</v>
      </c>
      <c r="K4" s="3">
        <v>35</v>
      </c>
      <c r="L4" s="24">
        <f>SUM(F4:K4)-MIN(F4:K4)-SMALL(F4:K4,2)</f>
        <v>239</v>
      </c>
    </row>
    <row r="5" spans="1:12" ht="15" customHeight="1">
      <c r="A5" s="4">
        <v>4</v>
      </c>
      <c r="B5" s="1">
        <v>119137</v>
      </c>
      <c r="C5" s="13" t="s">
        <v>60</v>
      </c>
      <c r="D5" s="3">
        <v>5</v>
      </c>
      <c r="E5" s="13" t="s">
        <v>6</v>
      </c>
      <c r="F5" s="3">
        <v>57</v>
      </c>
      <c r="G5" s="3">
        <v>53</v>
      </c>
      <c r="H5" s="3">
        <v>53</v>
      </c>
      <c r="I5" s="3">
        <v>62</v>
      </c>
      <c r="J5" s="3">
        <v>49</v>
      </c>
      <c r="K5" s="3">
        <v>49</v>
      </c>
      <c r="L5" s="24">
        <f>SUM(F5:K5)-MIN(F5:K5)-SMALL(F5:K5,2)</f>
        <v>225</v>
      </c>
    </row>
    <row r="6" spans="1:12" ht="15" customHeight="1">
      <c r="A6" s="4">
        <v>5</v>
      </c>
      <c r="B6" s="1">
        <v>119127</v>
      </c>
      <c r="C6" s="13" t="s">
        <v>61</v>
      </c>
      <c r="D6" s="3">
        <v>5</v>
      </c>
      <c r="E6" s="13" t="s">
        <v>6</v>
      </c>
      <c r="F6" s="3">
        <v>62</v>
      </c>
      <c r="G6" s="3">
        <v>57</v>
      </c>
      <c r="H6" s="3">
        <v>49</v>
      </c>
      <c r="I6" s="3">
        <v>49</v>
      </c>
      <c r="J6" s="3">
        <v>43</v>
      </c>
      <c r="K6" s="3">
        <v>53</v>
      </c>
      <c r="L6" s="24">
        <f>SUM(F6:K6)-MIN(F6:K6)-SMALL(F6:K6,2)</f>
        <v>221</v>
      </c>
    </row>
    <row r="7" spans="1:12" ht="15" customHeight="1">
      <c r="A7" s="4">
        <v>6</v>
      </c>
      <c r="B7" s="1">
        <v>119207</v>
      </c>
      <c r="C7" s="13" t="s">
        <v>104</v>
      </c>
      <c r="D7" s="3">
        <v>5</v>
      </c>
      <c r="E7" s="13" t="s">
        <v>6</v>
      </c>
      <c r="F7" s="3">
        <v>49</v>
      </c>
      <c r="G7" s="3">
        <v>49</v>
      </c>
      <c r="H7" s="3">
        <v>57</v>
      </c>
      <c r="I7" s="3">
        <v>57</v>
      </c>
      <c r="J7" s="3">
        <v>53</v>
      </c>
      <c r="K7" s="3">
        <v>46</v>
      </c>
      <c r="L7" s="24">
        <f>SUM(F7:K7)-MIN(F7:K7)-SMALL(F7:K7,2)</f>
        <v>216</v>
      </c>
    </row>
    <row r="8" spans="1:12" ht="15" customHeight="1">
      <c r="A8" s="4">
        <v>7</v>
      </c>
      <c r="B8" s="1">
        <v>119206</v>
      </c>
      <c r="C8" s="13" t="s">
        <v>111</v>
      </c>
      <c r="D8" s="3">
        <v>5</v>
      </c>
      <c r="E8" s="13" t="s">
        <v>6</v>
      </c>
      <c r="F8" s="3">
        <v>33</v>
      </c>
      <c r="G8" s="3">
        <v>43</v>
      </c>
      <c r="H8" s="3">
        <v>46</v>
      </c>
      <c r="I8" s="3">
        <v>46</v>
      </c>
      <c r="J8" s="3">
        <v>57</v>
      </c>
      <c r="K8" s="3">
        <v>33</v>
      </c>
      <c r="L8" s="24">
        <f>SUM(F8:K8)-MIN(F8:K8)-SMALL(F8:K8,2)</f>
        <v>192</v>
      </c>
    </row>
    <row r="9" spans="1:12" ht="15" customHeight="1">
      <c r="A9" s="4">
        <v>8</v>
      </c>
      <c r="B9" s="1">
        <v>103030</v>
      </c>
      <c r="C9" s="13" t="s">
        <v>62</v>
      </c>
      <c r="D9" s="3">
        <v>5</v>
      </c>
      <c r="E9" s="13" t="s">
        <v>12</v>
      </c>
      <c r="F9" s="3">
        <v>53</v>
      </c>
      <c r="G9" s="3">
        <v>46</v>
      </c>
      <c r="H9" s="3">
        <v>40</v>
      </c>
      <c r="I9" s="3">
        <v>43</v>
      </c>
      <c r="J9" s="3">
        <v>40</v>
      </c>
      <c r="K9" s="3">
        <v>43</v>
      </c>
      <c r="L9" s="24">
        <f>SUM(F9:K9)-MIN(F9:K9)-SMALL(F9:K9,2)</f>
        <v>185</v>
      </c>
    </row>
    <row r="10" spans="1:12" ht="15" customHeight="1">
      <c r="A10" s="4">
        <v>9</v>
      </c>
      <c r="B10" s="1">
        <v>64055</v>
      </c>
      <c r="C10" s="13" t="s">
        <v>107</v>
      </c>
      <c r="D10" s="3">
        <v>5</v>
      </c>
      <c r="E10" s="13" t="s">
        <v>108</v>
      </c>
      <c r="F10" s="3">
        <v>40</v>
      </c>
      <c r="G10" s="3">
        <v>40</v>
      </c>
      <c r="H10" s="3">
        <v>43</v>
      </c>
      <c r="I10" s="3">
        <v>40</v>
      </c>
      <c r="J10" s="3">
        <v>46</v>
      </c>
      <c r="K10" s="3">
        <v>0</v>
      </c>
      <c r="L10" s="24">
        <f>SUM(F10:K10)-MIN(F10:K10)-SMALL(F10:K10,2)</f>
        <v>169</v>
      </c>
    </row>
    <row r="11" spans="1:12" ht="15" customHeight="1">
      <c r="A11" s="4">
        <v>10</v>
      </c>
      <c r="B11" s="1">
        <v>121035</v>
      </c>
      <c r="C11" s="13" t="s">
        <v>106</v>
      </c>
      <c r="D11" s="3">
        <v>6</v>
      </c>
      <c r="E11" s="13" t="s">
        <v>35</v>
      </c>
      <c r="F11" s="3">
        <v>43</v>
      </c>
      <c r="G11" s="3">
        <v>33</v>
      </c>
      <c r="H11" s="3">
        <v>37</v>
      </c>
      <c r="I11" s="3">
        <v>0</v>
      </c>
      <c r="J11" s="3">
        <v>0</v>
      </c>
      <c r="K11" s="3">
        <v>40</v>
      </c>
      <c r="L11" s="24">
        <f>SUM(F11:K11)-MIN(F11:K11)-SMALL(F11:K11,2)</f>
        <v>153</v>
      </c>
    </row>
    <row r="12" spans="1:12" ht="15" customHeight="1">
      <c r="A12" s="4">
        <v>11</v>
      </c>
      <c r="B12" s="1">
        <v>14010</v>
      </c>
      <c r="C12" s="13" t="s">
        <v>109</v>
      </c>
      <c r="D12" s="3">
        <v>6</v>
      </c>
      <c r="E12" s="13" t="s">
        <v>100</v>
      </c>
      <c r="F12" s="3">
        <v>37</v>
      </c>
      <c r="G12" s="3">
        <v>0</v>
      </c>
      <c r="H12" s="3">
        <v>0</v>
      </c>
      <c r="I12" s="3">
        <v>0</v>
      </c>
      <c r="J12" s="3">
        <v>0</v>
      </c>
      <c r="K12" s="3">
        <v>37</v>
      </c>
      <c r="L12" s="24">
        <f>SUM(F12:K12)-MIN(F12:K12)-SMALL(F12:K12,2)</f>
        <v>74</v>
      </c>
    </row>
    <row r="13" spans="1:12" ht="15" customHeight="1">
      <c r="A13" s="4">
        <v>12</v>
      </c>
      <c r="B13" s="1">
        <v>128015</v>
      </c>
      <c r="C13" s="13" t="s">
        <v>63</v>
      </c>
      <c r="D13" s="3">
        <v>5</v>
      </c>
      <c r="E13" s="13" t="s">
        <v>64</v>
      </c>
      <c r="F13" s="3">
        <v>0</v>
      </c>
      <c r="G13" s="3">
        <v>37</v>
      </c>
      <c r="H13" s="3">
        <v>35</v>
      </c>
      <c r="I13" s="3">
        <v>0</v>
      </c>
      <c r="J13" s="3">
        <v>0</v>
      </c>
      <c r="K13" s="3">
        <v>0</v>
      </c>
      <c r="L13" s="24">
        <f>SUM(F13:K13)-MIN(F13:K13)-SMALL(F13:K13,2)</f>
        <v>72</v>
      </c>
    </row>
    <row r="14" spans="1:12" ht="15" customHeight="1">
      <c r="A14" s="4">
        <v>13</v>
      </c>
      <c r="B14" s="1">
        <v>128004</v>
      </c>
      <c r="C14" s="13" t="s">
        <v>144</v>
      </c>
      <c r="D14" s="3">
        <v>6</v>
      </c>
      <c r="E14" s="13" t="s">
        <v>64</v>
      </c>
      <c r="F14" s="3">
        <v>0</v>
      </c>
      <c r="G14" s="3">
        <v>35</v>
      </c>
      <c r="H14" s="3">
        <v>33</v>
      </c>
      <c r="I14" s="3">
        <v>0</v>
      </c>
      <c r="J14" s="3">
        <v>0</v>
      </c>
      <c r="K14" s="3">
        <v>0</v>
      </c>
      <c r="L14" s="24">
        <f>SUM(F14:K14)-MIN(F14:K14)-SMALL(F14:K14,2)</f>
        <v>68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M24"/>
  <sheetViews>
    <sheetView zoomScalePageLayoutView="0" workbookViewId="0" topLeftCell="A1">
      <selection activeCell="M2" sqref="M2"/>
    </sheetView>
  </sheetViews>
  <sheetFormatPr defaultColWidth="9.00390625" defaultRowHeight="12.75"/>
  <cols>
    <col min="1" max="1" width="5.125" style="1" customWidth="1"/>
    <col min="2" max="2" width="8.75390625" style="13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1" width="4.75390625" style="1" customWidth="1"/>
    <col min="12" max="12" width="5.75390625" style="5" customWidth="1"/>
    <col min="13" max="13" width="5.375" style="5" customWidth="1"/>
    <col min="14" max="16384" width="9.125" style="5" customWidth="1"/>
  </cols>
  <sheetData>
    <row r="1" spans="1:13" ht="57.75" customHeight="1">
      <c r="A1" s="9" t="s">
        <v>0</v>
      </c>
      <c r="B1" s="9" t="s">
        <v>1</v>
      </c>
      <c r="C1" s="14" t="s">
        <v>8</v>
      </c>
      <c r="D1" s="9" t="s">
        <v>2</v>
      </c>
      <c r="E1" s="9" t="s">
        <v>3</v>
      </c>
      <c r="F1" s="11" t="s">
        <v>4</v>
      </c>
      <c r="G1" s="12" t="s">
        <v>79</v>
      </c>
      <c r="H1" s="12" t="s">
        <v>80</v>
      </c>
      <c r="I1" s="12" t="s">
        <v>81</v>
      </c>
      <c r="J1" s="12" t="s">
        <v>82</v>
      </c>
      <c r="K1" s="12" t="s">
        <v>83</v>
      </c>
      <c r="L1" s="12" t="s">
        <v>5</v>
      </c>
      <c r="M1" s="12" t="s">
        <v>26</v>
      </c>
    </row>
    <row r="2" spans="1:13" ht="16.5" customHeight="1">
      <c r="A2" s="4">
        <v>1</v>
      </c>
      <c r="B2" s="22">
        <v>119139</v>
      </c>
      <c r="C2" s="22" t="s">
        <v>19</v>
      </c>
      <c r="D2" s="3">
        <v>3</v>
      </c>
      <c r="F2" s="25" t="s">
        <v>6</v>
      </c>
      <c r="G2" s="18">
        <v>68</v>
      </c>
      <c r="H2" s="18">
        <v>68</v>
      </c>
      <c r="I2" s="18">
        <v>75</v>
      </c>
      <c r="J2" s="18">
        <v>75</v>
      </c>
      <c r="K2" s="18">
        <v>75</v>
      </c>
      <c r="L2" s="3">
        <v>75</v>
      </c>
      <c r="M2" s="1">
        <f>SUM(G2:L2)-MIN(G2:L2)-SMALL(G2:L2,2)</f>
        <v>300</v>
      </c>
    </row>
    <row r="3" spans="1:13" ht="15" customHeight="1">
      <c r="A3" s="4">
        <v>2</v>
      </c>
      <c r="B3" s="22">
        <v>185007</v>
      </c>
      <c r="C3" s="22" t="s">
        <v>32</v>
      </c>
      <c r="D3" s="20">
        <v>4</v>
      </c>
      <c r="F3" s="25" t="s">
        <v>34</v>
      </c>
      <c r="G3" s="18">
        <v>62</v>
      </c>
      <c r="H3" s="18">
        <v>75</v>
      </c>
      <c r="I3" s="18">
        <v>68</v>
      </c>
      <c r="J3" s="18">
        <v>62</v>
      </c>
      <c r="K3" s="18">
        <v>68</v>
      </c>
      <c r="L3" s="3">
        <v>62</v>
      </c>
      <c r="M3" s="1">
        <f>SUM(G3:L3)-MIN(G3:L3)-SMALL(G3:L3,2)</f>
        <v>273</v>
      </c>
    </row>
    <row r="4" spans="1:13" ht="15" customHeight="1">
      <c r="A4" s="4" t="s">
        <v>18</v>
      </c>
      <c r="B4" s="22">
        <v>24055</v>
      </c>
      <c r="C4" s="22" t="s">
        <v>22</v>
      </c>
      <c r="D4" s="3">
        <v>3</v>
      </c>
      <c r="F4" s="25" t="s">
        <v>16</v>
      </c>
      <c r="G4" s="18">
        <v>75</v>
      </c>
      <c r="H4" s="18">
        <v>62</v>
      </c>
      <c r="I4" s="18">
        <v>62</v>
      </c>
      <c r="J4" s="18">
        <v>68</v>
      </c>
      <c r="K4" s="18">
        <v>57</v>
      </c>
      <c r="L4" s="3">
        <v>68</v>
      </c>
      <c r="M4" s="1">
        <f>SUM(G4:L4)-MIN(G4:L4)-SMALL(G4:L4,2)</f>
        <v>273</v>
      </c>
    </row>
    <row r="5" spans="1:13" ht="15" customHeight="1">
      <c r="A5" s="4">
        <v>4</v>
      </c>
      <c r="B5" s="22">
        <v>129024</v>
      </c>
      <c r="C5" s="22" t="s">
        <v>84</v>
      </c>
      <c r="D5" s="3">
        <v>4</v>
      </c>
      <c r="F5" s="25" t="s">
        <v>85</v>
      </c>
      <c r="G5" s="18">
        <v>57</v>
      </c>
      <c r="H5" s="18">
        <v>57</v>
      </c>
      <c r="I5" s="18">
        <v>53</v>
      </c>
      <c r="J5" s="18">
        <v>0</v>
      </c>
      <c r="K5" s="18">
        <v>49</v>
      </c>
      <c r="L5" s="3">
        <v>57</v>
      </c>
      <c r="M5" s="1">
        <f>SUM(G5:L5)-MIN(G5:L5)-SMALL(G5:L5,2)</f>
        <v>224</v>
      </c>
    </row>
    <row r="6" spans="1:13" ht="15" customHeight="1">
      <c r="A6" s="4">
        <v>5</v>
      </c>
      <c r="B6" s="22">
        <v>60047</v>
      </c>
      <c r="C6" s="22" t="s">
        <v>44</v>
      </c>
      <c r="D6" s="3">
        <v>4</v>
      </c>
      <c r="F6" s="25" t="s">
        <v>45</v>
      </c>
      <c r="G6" s="18">
        <v>49</v>
      </c>
      <c r="H6" s="18">
        <v>53</v>
      </c>
      <c r="I6" s="18">
        <v>49</v>
      </c>
      <c r="J6" s="18">
        <v>53</v>
      </c>
      <c r="K6" s="18">
        <v>62</v>
      </c>
      <c r="L6" s="3">
        <v>53</v>
      </c>
      <c r="M6" s="1">
        <f>SUM(G6:L6)-MIN(G6:L6)-SMALL(G6:L6,2)</f>
        <v>221</v>
      </c>
    </row>
    <row r="7" spans="1:13" ht="15" customHeight="1">
      <c r="A7" s="4">
        <v>6</v>
      </c>
      <c r="B7" s="22">
        <v>119076</v>
      </c>
      <c r="C7" s="22" t="s">
        <v>53</v>
      </c>
      <c r="D7" s="3">
        <v>5</v>
      </c>
      <c r="F7" s="25" t="s">
        <v>6</v>
      </c>
      <c r="G7" s="18">
        <v>53</v>
      </c>
      <c r="H7" s="18">
        <v>43</v>
      </c>
      <c r="I7" s="18">
        <v>46</v>
      </c>
      <c r="J7" s="18">
        <v>57</v>
      </c>
      <c r="K7" s="18">
        <v>53</v>
      </c>
      <c r="L7" s="3">
        <v>46</v>
      </c>
      <c r="M7" s="1">
        <f>SUM(G7:L7)-MIN(G7:L7)-SMALL(G7:L7,2)</f>
        <v>209</v>
      </c>
    </row>
    <row r="8" spans="1:13" ht="15" customHeight="1">
      <c r="A8" s="4">
        <v>7</v>
      </c>
      <c r="B8" s="22">
        <v>116094</v>
      </c>
      <c r="C8" s="22" t="s">
        <v>51</v>
      </c>
      <c r="D8" s="3">
        <v>5</v>
      </c>
      <c r="F8" s="25" t="s">
        <v>13</v>
      </c>
      <c r="G8" s="18">
        <v>43</v>
      </c>
      <c r="H8" s="18">
        <v>40</v>
      </c>
      <c r="I8" s="18">
        <v>40</v>
      </c>
      <c r="J8" s="18">
        <v>49</v>
      </c>
      <c r="K8" s="18">
        <v>46</v>
      </c>
      <c r="L8" s="3">
        <v>49</v>
      </c>
      <c r="M8" s="1">
        <f>SUM(G8:L8)-MIN(G8:L8)-SMALL(G8:L8,2)</f>
        <v>187</v>
      </c>
    </row>
    <row r="9" spans="1:13" ht="15" customHeight="1">
      <c r="A9" s="4">
        <v>8</v>
      </c>
      <c r="B9" s="22">
        <v>116095</v>
      </c>
      <c r="C9" s="22" t="s">
        <v>54</v>
      </c>
      <c r="D9" s="3">
        <v>4</v>
      </c>
      <c r="E9" s="25"/>
      <c r="F9" s="25" t="s">
        <v>13</v>
      </c>
      <c r="G9" s="18">
        <v>40</v>
      </c>
      <c r="H9" s="18">
        <v>49</v>
      </c>
      <c r="I9" s="18">
        <v>43</v>
      </c>
      <c r="J9" s="18">
        <v>46</v>
      </c>
      <c r="K9" s="18">
        <v>0</v>
      </c>
      <c r="L9" s="3">
        <v>43</v>
      </c>
      <c r="M9" s="1">
        <f>SUM(G9:L9)-MIN(G9:L9)-SMALL(G9:L9,2)</f>
        <v>181</v>
      </c>
    </row>
    <row r="10" spans="1:13" ht="15" customHeight="1">
      <c r="A10" s="4">
        <v>9</v>
      </c>
      <c r="B10" s="29">
        <v>119045</v>
      </c>
      <c r="C10" s="22" t="s">
        <v>52</v>
      </c>
      <c r="D10" s="20">
        <v>5</v>
      </c>
      <c r="E10" s="21"/>
      <c r="F10" s="26" t="s">
        <v>6</v>
      </c>
      <c r="G10" s="18">
        <v>37</v>
      </c>
      <c r="H10" s="18">
        <v>35</v>
      </c>
      <c r="I10" s="18">
        <v>35</v>
      </c>
      <c r="J10" s="18">
        <v>43</v>
      </c>
      <c r="K10" s="18">
        <v>40</v>
      </c>
      <c r="L10" s="3">
        <v>40</v>
      </c>
      <c r="M10" s="1">
        <f>SUM(G10:L10)-MIN(G10:L10)-SMALL(G10:L10,2)</f>
        <v>160</v>
      </c>
    </row>
    <row r="11" spans="1:13" ht="15" customHeight="1">
      <c r="A11" s="4">
        <v>10</v>
      </c>
      <c r="B11" s="22">
        <v>57087</v>
      </c>
      <c r="C11" s="22" t="s">
        <v>86</v>
      </c>
      <c r="D11" s="3">
        <v>3</v>
      </c>
      <c r="F11" s="25" t="s">
        <v>17</v>
      </c>
      <c r="G11" s="18">
        <v>46</v>
      </c>
      <c r="H11" s="18">
        <v>0</v>
      </c>
      <c r="I11" s="18">
        <v>29</v>
      </c>
      <c r="J11" s="18">
        <v>29</v>
      </c>
      <c r="K11" s="18">
        <v>43</v>
      </c>
      <c r="L11" s="3">
        <v>35</v>
      </c>
      <c r="M11" s="1">
        <f>SUM(G11:L11)-MIN(G11:L11)-SMALL(G11:L11,2)</f>
        <v>153</v>
      </c>
    </row>
    <row r="12" spans="1:13" ht="15" customHeight="1">
      <c r="A12" s="4">
        <v>11</v>
      </c>
      <c r="B12" s="22">
        <v>116088</v>
      </c>
      <c r="C12" s="22" t="s">
        <v>55</v>
      </c>
      <c r="D12" s="3">
        <v>3</v>
      </c>
      <c r="E12" s="25"/>
      <c r="F12" s="25" t="s">
        <v>13</v>
      </c>
      <c r="G12" s="18">
        <v>35</v>
      </c>
      <c r="H12" s="18">
        <v>37</v>
      </c>
      <c r="I12" s="18">
        <v>37</v>
      </c>
      <c r="J12" s="18">
        <v>40</v>
      </c>
      <c r="K12" s="18">
        <v>27</v>
      </c>
      <c r="L12" s="3">
        <v>37</v>
      </c>
      <c r="M12" s="1">
        <f>SUM(G12:L12)-MIN(G12:L12)-SMALL(G12:L12,2)</f>
        <v>151</v>
      </c>
    </row>
    <row r="13" spans="1:13" ht="15" customHeight="1">
      <c r="A13" s="4">
        <v>12</v>
      </c>
      <c r="B13" s="22">
        <v>116097</v>
      </c>
      <c r="C13" s="22" t="s">
        <v>56</v>
      </c>
      <c r="D13" s="3">
        <v>4</v>
      </c>
      <c r="E13" s="25"/>
      <c r="F13" s="25" t="s">
        <v>13</v>
      </c>
      <c r="G13" s="18">
        <v>29</v>
      </c>
      <c r="H13" s="18">
        <v>33</v>
      </c>
      <c r="I13" s="18">
        <v>33</v>
      </c>
      <c r="J13" s="18">
        <v>21</v>
      </c>
      <c r="K13" s="18">
        <v>37</v>
      </c>
      <c r="L13" s="3">
        <v>31</v>
      </c>
      <c r="M13" s="1">
        <f>SUM(G13:L13)-MIN(G13:L13)-SMALL(G13:L13,2)</f>
        <v>134</v>
      </c>
    </row>
    <row r="14" spans="1:13" ht="15" customHeight="1">
      <c r="A14" s="4">
        <v>13</v>
      </c>
      <c r="B14" s="22">
        <v>57054</v>
      </c>
      <c r="C14" s="22" t="s">
        <v>88</v>
      </c>
      <c r="D14" s="3">
        <v>4</v>
      </c>
      <c r="F14" s="22" t="s">
        <v>17</v>
      </c>
      <c r="G14" s="18">
        <v>31</v>
      </c>
      <c r="H14" s="18">
        <v>19</v>
      </c>
      <c r="I14" s="18">
        <v>31</v>
      </c>
      <c r="J14" s="18">
        <v>35</v>
      </c>
      <c r="K14" s="18">
        <v>33</v>
      </c>
      <c r="L14" s="3">
        <v>0</v>
      </c>
      <c r="M14" s="1">
        <f>SUM(G14:L14)-MIN(G14:L14)-SMALL(G14:L14,2)</f>
        <v>130</v>
      </c>
    </row>
    <row r="15" spans="1:13" ht="15" customHeight="1">
      <c r="A15" s="4">
        <v>14</v>
      </c>
      <c r="B15" s="13">
        <v>116098</v>
      </c>
      <c r="C15" s="25" t="s">
        <v>91</v>
      </c>
      <c r="D15" s="3">
        <v>5</v>
      </c>
      <c r="F15" s="1" t="s">
        <v>13</v>
      </c>
      <c r="G15" s="18">
        <v>23</v>
      </c>
      <c r="H15" s="18">
        <v>31</v>
      </c>
      <c r="I15" s="18">
        <v>27</v>
      </c>
      <c r="J15" s="18">
        <v>33</v>
      </c>
      <c r="K15" s="18">
        <v>35</v>
      </c>
      <c r="L15" s="3">
        <v>0</v>
      </c>
      <c r="M15" s="1">
        <f>SUM(G15:L15)-MIN(G15:L15)-SMALL(G15:L15,2)</f>
        <v>126</v>
      </c>
    </row>
    <row r="16" spans="1:13" ht="15" customHeight="1">
      <c r="A16" s="4">
        <v>15</v>
      </c>
      <c r="B16" s="22">
        <v>57075</v>
      </c>
      <c r="C16" s="22" t="s">
        <v>77</v>
      </c>
      <c r="D16" s="3">
        <v>5</v>
      </c>
      <c r="E16" s="25"/>
      <c r="F16" s="25" t="s">
        <v>17</v>
      </c>
      <c r="G16" s="18">
        <v>27</v>
      </c>
      <c r="H16" s="18">
        <v>27</v>
      </c>
      <c r="I16" s="18">
        <v>23</v>
      </c>
      <c r="J16" s="18">
        <v>37</v>
      </c>
      <c r="K16" s="18">
        <v>31</v>
      </c>
      <c r="L16" s="3">
        <v>29</v>
      </c>
      <c r="M16" s="1">
        <f>SUM(G16:L16)-MIN(G16:L16)-SMALL(G16:L16,2)</f>
        <v>124</v>
      </c>
    </row>
    <row r="17" spans="1:13" ht="15" customHeight="1">
      <c r="A17" s="4">
        <v>16</v>
      </c>
      <c r="B17" s="13">
        <v>57066</v>
      </c>
      <c r="C17" s="25" t="s">
        <v>96</v>
      </c>
      <c r="D17" s="3">
        <v>6</v>
      </c>
      <c r="F17" s="1" t="s">
        <v>17</v>
      </c>
      <c r="G17" s="18">
        <v>14</v>
      </c>
      <c r="H17" s="18">
        <v>29</v>
      </c>
      <c r="I17" s="18">
        <v>25</v>
      </c>
      <c r="J17" s="18">
        <v>31</v>
      </c>
      <c r="K17" s="18">
        <v>29</v>
      </c>
      <c r="L17" s="3">
        <v>33</v>
      </c>
      <c r="M17" s="1">
        <f>SUM(G17:L17)-MIN(G17:L17)-SMALL(G17:L17,2)</f>
        <v>122</v>
      </c>
    </row>
    <row r="18" spans="1:13" ht="15" customHeight="1">
      <c r="A18" s="4">
        <v>17</v>
      </c>
      <c r="B18" s="13">
        <v>132005</v>
      </c>
      <c r="C18" s="25" t="s">
        <v>140</v>
      </c>
      <c r="D18" s="3">
        <v>3</v>
      </c>
      <c r="F18" s="1" t="s">
        <v>7</v>
      </c>
      <c r="G18" s="18">
        <v>0</v>
      </c>
      <c r="H18" s="18">
        <v>46</v>
      </c>
      <c r="I18" s="18">
        <v>57</v>
      </c>
      <c r="J18" s="18">
        <v>0</v>
      </c>
      <c r="K18" s="18">
        <v>0</v>
      </c>
      <c r="L18" s="3">
        <v>0</v>
      </c>
      <c r="M18" s="1">
        <f>SUM(G18:L18)-MIN(G18:L18)-SMALL(G18:L18,2)</f>
        <v>103</v>
      </c>
    </row>
    <row r="19" spans="1:13" ht="15" customHeight="1">
      <c r="A19" s="4">
        <v>18</v>
      </c>
      <c r="B19" s="13">
        <v>63062</v>
      </c>
      <c r="C19" s="25" t="s">
        <v>89</v>
      </c>
      <c r="D19" s="3">
        <v>4</v>
      </c>
      <c r="F19" s="1" t="s">
        <v>90</v>
      </c>
      <c r="G19" s="18">
        <v>25</v>
      </c>
      <c r="H19" s="18">
        <v>23</v>
      </c>
      <c r="I19" s="18">
        <v>19</v>
      </c>
      <c r="J19" s="18">
        <v>23</v>
      </c>
      <c r="K19" s="18">
        <v>25</v>
      </c>
      <c r="L19" s="3">
        <v>0</v>
      </c>
      <c r="M19" s="1">
        <f>SUM(G19:L19)-MIN(G19:L19)-SMALL(G19:L19,2)</f>
        <v>96</v>
      </c>
    </row>
    <row r="20" spans="1:13" ht="15" customHeight="1">
      <c r="A20" s="4">
        <v>19</v>
      </c>
      <c r="B20" s="13">
        <v>63063</v>
      </c>
      <c r="C20" s="25" t="s">
        <v>92</v>
      </c>
      <c r="D20" s="3">
        <v>6</v>
      </c>
      <c r="F20" s="1" t="s">
        <v>90</v>
      </c>
      <c r="G20" s="18">
        <v>21</v>
      </c>
      <c r="H20" s="18">
        <v>17</v>
      </c>
      <c r="I20" s="18">
        <v>17</v>
      </c>
      <c r="J20" s="18">
        <v>27</v>
      </c>
      <c r="K20" s="18">
        <v>23</v>
      </c>
      <c r="L20" s="3">
        <v>0</v>
      </c>
      <c r="M20" s="1">
        <f>SUM(G20:L20)-MIN(G20:L20)-SMALL(G20:L20,2)</f>
        <v>88</v>
      </c>
    </row>
    <row r="21" spans="1:13" ht="15" customHeight="1">
      <c r="A21" s="4" t="s">
        <v>18</v>
      </c>
      <c r="B21" s="13">
        <v>119180</v>
      </c>
      <c r="C21" s="25" t="s">
        <v>94</v>
      </c>
      <c r="D21" s="3">
        <v>6</v>
      </c>
      <c r="F21" s="1" t="s">
        <v>6</v>
      </c>
      <c r="G21" s="18">
        <v>17</v>
      </c>
      <c r="H21" s="18">
        <v>0</v>
      </c>
      <c r="I21" s="18">
        <v>0</v>
      </c>
      <c r="J21" s="18">
        <v>25</v>
      </c>
      <c r="K21" s="18">
        <v>21</v>
      </c>
      <c r="L21" s="3">
        <v>25</v>
      </c>
      <c r="M21" s="1">
        <f>SUM(G21:L21)-MIN(G21:L21)-SMALL(G21:L21,2)</f>
        <v>88</v>
      </c>
    </row>
    <row r="22" spans="1:13" ht="15" customHeight="1">
      <c r="A22" s="4">
        <v>21</v>
      </c>
      <c r="B22" s="13">
        <v>119191</v>
      </c>
      <c r="C22" s="25" t="s">
        <v>95</v>
      </c>
      <c r="D22" s="3">
        <v>6</v>
      </c>
      <c r="F22" s="1" t="s">
        <v>6</v>
      </c>
      <c r="G22" s="18">
        <v>15</v>
      </c>
      <c r="H22" s="18">
        <v>15</v>
      </c>
      <c r="I22" s="18">
        <v>15</v>
      </c>
      <c r="J22" s="18">
        <v>19</v>
      </c>
      <c r="K22" s="18">
        <v>19</v>
      </c>
      <c r="L22" s="3">
        <v>27</v>
      </c>
      <c r="M22" s="1">
        <f>SUM(G22:L22)-MIN(G22:L22)-SMALL(G22:L22,2)</f>
        <v>80</v>
      </c>
    </row>
    <row r="23" spans="1:13" ht="15" customHeight="1">
      <c r="A23" s="4">
        <v>22</v>
      </c>
      <c r="B23" s="22">
        <v>119173</v>
      </c>
      <c r="C23" s="22" t="s">
        <v>87</v>
      </c>
      <c r="D23" s="3">
        <v>4</v>
      </c>
      <c r="E23" s="25"/>
      <c r="F23" s="25" t="s">
        <v>6</v>
      </c>
      <c r="G23" s="18">
        <v>33</v>
      </c>
      <c r="H23" s="18">
        <v>25</v>
      </c>
      <c r="I23" s="18">
        <v>21</v>
      </c>
      <c r="J23" s="18">
        <v>0</v>
      </c>
      <c r="K23" s="18">
        <v>0</v>
      </c>
      <c r="L23" s="3">
        <v>0</v>
      </c>
      <c r="M23" s="1">
        <f>SUM(G23:L23)-MIN(G23:L23)-SMALL(G23:L23,2)</f>
        <v>79</v>
      </c>
    </row>
    <row r="24" spans="1:13" ht="15" customHeight="1">
      <c r="A24" s="4">
        <v>23</v>
      </c>
      <c r="B24" s="13">
        <v>63061</v>
      </c>
      <c r="C24" s="25" t="s">
        <v>93</v>
      </c>
      <c r="D24" s="3">
        <v>6</v>
      </c>
      <c r="F24" s="1" t="s">
        <v>90</v>
      </c>
      <c r="G24" s="18">
        <v>19</v>
      </c>
      <c r="H24" s="18">
        <v>21</v>
      </c>
      <c r="I24" s="18">
        <v>14</v>
      </c>
      <c r="J24" s="18">
        <v>0</v>
      </c>
      <c r="K24" s="18">
        <v>0</v>
      </c>
      <c r="L24" s="3">
        <v>0</v>
      </c>
      <c r="M24" s="1">
        <f>SUM(G24:L24)-MIN(G24:L24)-SMALL(G24:L24,2)</f>
        <v>54</v>
      </c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1" sqref="A1:L11"/>
    </sheetView>
  </sheetViews>
  <sheetFormatPr defaultColWidth="9.00390625" defaultRowHeight="12.75"/>
  <cols>
    <col min="1" max="1" width="3.75390625" style="0" customWidth="1"/>
    <col min="3" max="3" width="17.25390625" style="0" customWidth="1"/>
    <col min="4" max="4" width="4.375" style="0" customWidth="1"/>
    <col min="6" max="6" width="4.25390625" style="0" customWidth="1"/>
    <col min="7" max="8" width="4.125" style="0" customWidth="1"/>
    <col min="9" max="9" width="4.25390625" style="0" customWidth="1"/>
    <col min="10" max="10" width="3.875" style="0" customWidth="1"/>
    <col min="11" max="11" width="5.25390625" style="0" customWidth="1"/>
    <col min="12" max="12" width="4.125" style="0" customWidth="1"/>
  </cols>
  <sheetData>
    <row r="1" spans="1:12" ht="57">
      <c r="A1" s="9" t="s">
        <v>0</v>
      </c>
      <c r="B1" s="9" t="s">
        <v>1</v>
      </c>
      <c r="C1" s="14" t="s">
        <v>30</v>
      </c>
      <c r="D1" s="9" t="s">
        <v>2</v>
      </c>
      <c r="E1" s="11" t="s">
        <v>4</v>
      </c>
      <c r="F1" s="12" t="s">
        <v>79</v>
      </c>
      <c r="G1" s="12" t="s">
        <v>80</v>
      </c>
      <c r="H1" s="12" t="s">
        <v>81</v>
      </c>
      <c r="I1" s="12" t="s">
        <v>82</v>
      </c>
      <c r="J1" s="12" t="s">
        <v>83</v>
      </c>
      <c r="K1" s="12" t="s">
        <v>5</v>
      </c>
      <c r="L1" s="12" t="s">
        <v>26</v>
      </c>
    </row>
    <row r="2" spans="1:12" ht="15" customHeight="1">
      <c r="A2" s="4">
        <v>1</v>
      </c>
      <c r="B2" s="13">
        <v>119076</v>
      </c>
      <c r="C2" s="22" t="s">
        <v>53</v>
      </c>
      <c r="D2" s="3">
        <v>5</v>
      </c>
      <c r="E2" s="25" t="s">
        <v>6</v>
      </c>
      <c r="F2" s="31">
        <v>75</v>
      </c>
      <c r="G2" s="31">
        <v>75</v>
      </c>
      <c r="H2" s="31">
        <v>75</v>
      </c>
      <c r="I2" s="31">
        <v>75</v>
      </c>
      <c r="J2" s="31">
        <v>75</v>
      </c>
      <c r="K2" s="32">
        <v>68</v>
      </c>
      <c r="L2" s="33">
        <f>SUM(F2:K2)-MIN(F2:K2)-SMALL(F2:K2,2)</f>
        <v>300</v>
      </c>
    </row>
    <row r="3" spans="1:12" ht="15" customHeight="1">
      <c r="A3" s="4">
        <v>2</v>
      </c>
      <c r="B3" s="13">
        <v>116094</v>
      </c>
      <c r="C3" s="22" t="s">
        <v>51</v>
      </c>
      <c r="D3" s="3">
        <v>5</v>
      </c>
      <c r="E3" s="25" t="s">
        <v>13</v>
      </c>
      <c r="F3" s="31">
        <v>68</v>
      </c>
      <c r="G3" s="31">
        <v>68</v>
      </c>
      <c r="H3" s="31">
        <v>68</v>
      </c>
      <c r="I3" s="31">
        <v>68</v>
      </c>
      <c r="J3" s="31">
        <v>68</v>
      </c>
      <c r="K3" s="32">
        <v>75</v>
      </c>
      <c r="L3" s="33">
        <f>SUM(F3:K3)-MIN(F3:K3)-SMALL(F3:K3,2)</f>
        <v>279</v>
      </c>
    </row>
    <row r="4" spans="1:12" ht="15" customHeight="1">
      <c r="A4" s="4">
        <v>3</v>
      </c>
      <c r="B4" s="13">
        <v>119045</v>
      </c>
      <c r="C4" s="22" t="s">
        <v>52</v>
      </c>
      <c r="D4" s="3">
        <v>5</v>
      </c>
      <c r="E4" s="25" t="s">
        <v>6</v>
      </c>
      <c r="F4" s="31">
        <v>62</v>
      </c>
      <c r="G4" s="31">
        <v>62</v>
      </c>
      <c r="H4" s="31">
        <v>62</v>
      </c>
      <c r="I4" s="31">
        <v>62</v>
      </c>
      <c r="J4" s="31">
        <v>62</v>
      </c>
      <c r="K4" s="32">
        <v>62</v>
      </c>
      <c r="L4" s="33">
        <f>SUM(F4:K4)-MIN(F4:K4)-SMALL(F4:K4,2)</f>
        <v>248</v>
      </c>
    </row>
    <row r="5" spans="1:12" ht="15" customHeight="1">
      <c r="A5" s="4">
        <v>4</v>
      </c>
      <c r="B5" s="13">
        <v>116098</v>
      </c>
      <c r="C5" s="22" t="s">
        <v>91</v>
      </c>
      <c r="D5" s="3">
        <v>5</v>
      </c>
      <c r="E5" s="25" t="s">
        <v>13</v>
      </c>
      <c r="F5" s="31">
        <v>53</v>
      </c>
      <c r="G5" s="31">
        <v>57</v>
      </c>
      <c r="H5" s="31">
        <v>57</v>
      </c>
      <c r="I5" s="31">
        <v>53</v>
      </c>
      <c r="J5" s="31">
        <v>57</v>
      </c>
      <c r="K5" s="32">
        <v>0</v>
      </c>
      <c r="L5" s="33">
        <f>SUM(F5:K5)-MIN(F5:K5)-SMALL(F5:K5,2)</f>
        <v>224</v>
      </c>
    </row>
    <row r="6" spans="1:15" ht="15" customHeight="1">
      <c r="A6" s="4">
        <v>5</v>
      </c>
      <c r="B6" s="13">
        <v>57075</v>
      </c>
      <c r="C6" s="22" t="s">
        <v>77</v>
      </c>
      <c r="D6" s="3">
        <v>5</v>
      </c>
      <c r="E6" s="25" t="s">
        <v>17</v>
      </c>
      <c r="F6" s="31">
        <v>57</v>
      </c>
      <c r="G6" s="31">
        <v>49</v>
      </c>
      <c r="H6" s="31">
        <v>49</v>
      </c>
      <c r="I6" s="31">
        <v>57</v>
      </c>
      <c r="J6" s="31">
        <v>53</v>
      </c>
      <c r="K6" s="32">
        <v>53</v>
      </c>
      <c r="L6" s="33">
        <f>SUM(F6:K6)-MIN(F6:K6)-SMALL(F6:K6,2)</f>
        <v>220</v>
      </c>
      <c r="M6" s="24" t="s">
        <v>18</v>
      </c>
      <c r="N6" t="s">
        <v>18</v>
      </c>
      <c r="O6" s="24" t="s">
        <v>18</v>
      </c>
    </row>
    <row r="7" spans="1:12" ht="15" customHeight="1">
      <c r="A7" s="4">
        <v>6</v>
      </c>
      <c r="B7" s="13">
        <v>57086</v>
      </c>
      <c r="C7" s="22" t="s">
        <v>96</v>
      </c>
      <c r="D7" s="3">
        <v>6</v>
      </c>
      <c r="E7" s="25" t="s">
        <v>17</v>
      </c>
      <c r="F7" s="31">
        <v>37</v>
      </c>
      <c r="G7" s="31">
        <v>53</v>
      </c>
      <c r="H7" s="31">
        <v>53</v>
      </c>
      <c r="I7" s="31">
        <v>49</v>
      </c>
      <c r="J7" s="31">
        <v>49</v>
      </c>
      <c r="K7" s="32">
        <v>57</v>
      </c>
      <c r="L7" s="33">
        <f>SUM(F7:K7)-MIN(F7:K7)-SMALL(F7:K7,2)</f>
        <v>212</v>
      </c>
    </row>
    <row r="8" spans="1:12" ht="15" customHeight="1">
      <c r="A8" s="4">
        <v>7</v>
      </c>
      <c r="B8" s="13">
        <v>63063</v>
      </c>
      <c r="C8" s="22" t="s">
        <v>92</v>
      </c>
      <c r="D8" s="3">
        <v>6</v>
      </c>
      <c r="E8" s="25" t="s">
        <v>90</v>
      </c>
      <c r="F8" s="31">
        <v>49</v>
      </c>
      <c r="G8" s="31">
        <v>43</v>
      </c>
      <c r="H8" s="31">
        <v>46</v>
      </c>
      <c r="I8" s="31">
        <v>46</v>
      </c>
      <c r="J8" s="31">
        <v>46</v>
      </c>
      <c r="K8" s="32">
        <v>0</v>
      </c>
      <c r="L8" s="33">
        <f>SUM(F8:K8)-MIN(F8:K8)-SMALL(F8:K8,2)</f>
        <v>187</v>
      </c>
    </row>
    <row r="9" spans="1:12" ht="15">
      <c r="A9" s="4">
        <v>8</v>
      </c>
      <c r="B9" s="13">
        <v>119180</v>
      </c>
      <c r="C9" s="22" t="s">
        <v>94</v>
      </c>
      <c r="D9" s="3">
        <v>6</v>
      </c>
      <c r="E9" s="25" t="s">
        <v>6</v>
      </c>
      <c r="F9" s="31">
        <v>43</v>
      </c>
      <c r="G9" s="31">
        <v>0</v>
      </c>
      <c r="H9" s="31">
        <v>0</v>
      </c>
      <c r="I9" s="31">
        <v>43</v>
      </c>
      <c r="J9" s="31">
        <v>43</v>
      </c>
      <c r="K9" s="32">
        <v>46</v>
      </c>
      <c r="L9" s="33">
        <f>SUM(F9:K9)-MIN(F9:K9)-SMALL(F9:K9,2)</f>
        <v>175</v>
      </c>
    </row>
    <row r="10" spans="1:12" ht="15">
      <c r="A10" s="4">
        <v>9</v>
      </c>
      <c r="B10" s="13">
        <v>119191</v>
      </c>
      <c r="C10" s="22" t="s">
        <v>95</v>
      </c>
      <c r="D10" s="3">
        <v>6</v>
      </c>
      <c r="E10" s="25" t="s">
        <v>6</v>
      </c>
      <c r="F10" s="31">
        <v>40</v>
      </c>
      <c r="G10" s="31">
        <v>40</v>
      </c>
      <c r="H10" s="31">
        <v>43</v>
      </c>
      <c r="I10" s="31">
        <v>40</v>
      </c>
      <c r="J10" s="31">
        <v>40</v>
      </c>
      <c r="K10" s="32">
        <v>49</v>
      </c>
      <c r="L10" s="33">
        <f>SUM(F10:K10)-MIN(F10:K10)-SMALL(F10:K10,2)</f>
        <v>172</v>
      </c>
    </row>
    <row r="11" spans="1:12" ht="15">
      <c r="A11" s="4">
        <v>10</v>
      </c>
      <c r="B11" s="13">
        <v>63061</v>
      </c>
      <c r="C11" s="22" t="s">
        <v>93</v>
      </c>
      <c r="D11" s="3">
        <v>6</v>
      </c>
      <c r="E11" s="25" t="s">
        <v>90</v>
      </c>
      <c r="F11" s="31">
        <v>46</v>
      </c>
      <c r="G11" s="31">
        <v>46</v>
      </c>
      <c r="H11" s="31">
        <v>40</v>
      </c>
      <c r="I11" s="31">
        <v>0</v>
      </c>
      <c r="J11" s="31">
        <v>0</v>
      </c>
      <c r="K11" s="32">
        <v>0</v>
      </c>
      <c r="L11" s="33">
        <f>SUM(F11:K11)-MIN(F11:K11)-SMALL(F11:K11,2)</f>
        <v>132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/>
  <dimension ref="A1:N31"/>
  <sheetViews>
    <sheetView zoomScalePageLayoutView="0" workbookViewId="0" topLeftCell="A1">
      <selection activeCell="A1" sqref="A1:N27"/>
    </sheetView>
  </sheetViews>
  <sheetFormatPr defaultColWidth="9.00390625" defaultRowHeight="12.75"/>
  <cols>
    <col min="1" max="1" width="3.75390625" style="5" customWidth="1"/>
    <col min="2" max="2" width="7.375" style="5" customWidth="1"/>
    <col min="3" max="3" width="18.75390625" style="5" customWidth="1"/>
    <col min="4" max="4" width="3.75390625" style="6" customWidth="1"/>
    <col min="5" max="5" width="0" style="6" hidden="1" customWidth="1"/>
    <col min="6" max="6" width="9.625" style="5" customWidth="1"/>
    <col min="7" max="7" width="19.875" style="5" customWidth="1"/>
    <col min="8" max="12" width="4.75390625" style="5" customWidth="1"/>
    <col min="13" max="13" width="6.125" style="5" customWidth="1"/>
    <col min="14" max="14" width="4.875" style="5" customWidth="1"/>
    <col min="15" max="16384" width="9.125" style="5" customWidth="1"/>
  </cols>
  <sheetData>
    <row r="1" spans="1:14" ht="54" customHeight="1">
      <c r="A1" s="9" t="s">
        <v>0</v>
      </c>
      <c r="B1" s="15" t="s">
        <v>1</v>
      </c>
      <c r="C1" s="10" t="s">
        <v>9</v>
      </c>
      <c r="D1" s="9" t="s">
        <v>2</v>
      </c>
      <c r="E1" s="9" t="s">
        <v>3</v>
      </c>
      <c r="F1" s="9" t="s">
        <v>4</v>
      </c>
      <c r="H1" s="12" t="s">
        <v>79</v>
      </c>
      <c r="I1" s="12" t="s">
        <v>80</v>
      </c>
      <c r="J1" s="12" t="s">
        <v>81</v>
      </c>
      <c r="K1" s="12" t="s">
        <v>82</v>
      </c>
      <c r="L1" s="12" t="s">
        <v>83</v>
      </c>
      <c r="M1" s="12" t="s">
        <v>5</v>
      </c>
      <c r="N1" s="12" t="s">
        <v>26</v>
      </c>
    </row>
    <row r="2" spans="1:14" ht="12.75" customHeight="1">
      <c r="A2" s="35">
        <v>1</v>
      </c>
      <c r="B2" s="5">
        <v>24055</v>
      </c>
      <c r="C2" s="13" t="s">
        <v>22</v>
      </c>
      <c r="D2" s="6">
        <v>3</v>
      </c>
      <c r="F2" s="19" t="s">
        <v>16</v>
      </c>
      <c r="G2" s="38" t="s">
        <v>127</v>
      </c>
      <c r="H2" s="34">
        <v>75</v>
      </c>
      <c r="I2" s="34">
        <v>75</v>
      </c>
      <c r="J2" s="34">
        <v>75</v>
      </c>
      <c r="K2" s="34">
        <v>75</v>
      </c>
      <c r="L2" s="34">
        <v>75</v>
      </c>
      <c r="M2" s="34">
        <v>75</v>
      </c>
      <c r="N2" s="36">
        <f>SUM(H2:M2)-MIN(H2:M2)-SMALL(H2:M2,2)</f>
        <v>300</v>
      </c>
    </row>
    <row r="3" spans="1:14" ht="12.75" customHeight="1">
      <c r="A3" s="35"/>
      <c r="B3" s="5">
        <v>24042</v>
      </c>
      <c r="C3" s="16" t="s">
        <v>66</v>
      </c>
      <c r="D3" s="7" t="s">
        <v>70</v>
      </c>
      <c r="F3" s="19"/>
      <c r="G3" s="38"/>
      <c r="H3" s="34"/>
      <c r="I3" s="34"/>
      <c r="J3" s="34"/>
      <c r="K3" s="34"/>
      <c r="L3" s="34"/>
      <c r="M3" s="34"/>
      <c r="N3" s="37"/>
    </row>
    <row r="4" spans="1:14" ht="12.75" customHeight="1">
      <c r="A4" s="35">
        <v>2</v>
      </c>
      <c r="B4" s="5">
        <v>60054</v>
      </c>
      <c r="C4" s="13" t="s">
        <v>67</v>
      </c>
      <c r="D4" s="6">
        <v>5</v>
      </c>
      <c r="F4" s="19" t="s">
        <v>45</v>
      </c>
      <c r="G4" s="39" t="s">
        <v>76</v>
      </c>
      <c r="H4" s="34">
        <v>62</v>
      </c>
      <c r="I4" s="34">
        <v>68</v>
      </c>
      <c r="J4" s="34">
        <v>68</v>
      </c>
      <c r="K4" s="34">
        <v>68</v>
      </c>
      <c r="L4" s="34">
        <v>68</v>
      </c>
      <c r="M4" s="34">
        <v>62</v>
      </c>
      <c r="N4" s="36">
        <f>SUM(H4:M4)-MIN(H4:M4)-SMALL(H4:M4,2)</f>
        <v>272</v>
      </c>
    </row>
    <row r="5" spans="1:14" ht="12.75" customHeight="1">
      <c r="A5" s="35"/>
      <c r="B5" s="5">
        <v>60047</v>
      </c>
      <c r="C5" s="13" t="s">
        <v>44</v>
      </c>
      <c r="D5" s="7" t="s">
        <v>39</v>
      </c>
      <c r="F5" s="19"/>
      <c r="G5" s="40"/>
      <c r="H5" s="34"/>
      <c r="I5" s="34"/>
      <c r="J5" s="34"/>
      <c r="K5" s="34"/>
      <c r="L5" s="34"/>
      <c r="M5" s="34"/>
      <c r="N5" s="37"/>
    </row>
    <row r="6" spans="1:14" ht="12.75" customHeight="1">
      <c r="A6" s="35">
        <v>3</v>
      </c>
      <c r="B6" s="5">
        <v>116094</v>
      </c>
      <c r="C6" s="13" t="s">
        <v>51</v>
      </c>
      <c r="D6" s="6">
        <v>5</v>
      </c>
      <c r="F6" s="5" t="s">
        <v>13</v>
      </c>
      <c r="G6" s="39" t="s">
        <v>134</v>
      </c>
      <c r="H6" s="34">
        <v>43</v>
      </c>
      <c r="I6" s="34">
        <v>57</v>
      </c>
      <c r="J6" s="34">
        <v>62</v>
      </c>
      <c r="K6" s="34">
        <v>62</v>
      </c>
      <c r="L6" s="34">
        <v>62</v>
      </c>
      <c r="M6" s="34">
        <v>40</v>
      </c>
      <c r="N6" s="36">
        <f>SUM(H6:M6)-MIN(H6:M6)-SMALL(H6:M6,2)</f>
        <v>243</v>
      </c>
    </row>
    <row r="7" spans="1:14" ht="12.75" customHeight="1">
      <c r="A7" s="35"/>
      <c r="B7" s="5">
        <v>116098</v>
      </c>
      <c r="C7" s="13" t="s">
        <v>91</v>
      </c>
      <c r="D7" s="6">
        <v>5</v>
      </c>
      <c r="G7" s="39"/>
      <c r="H7" s="34"/>
      <c r="I7" s="34"/>
      <c r="J7" s="34"/>
      <c r="K7" s="34"/>
      <c r="L7" s="34"/>
      <c r="M7" s="34"/>
      <c r="N7" s="37"/>
    </row>
    <row r="8" spans="1:14" ht="12.75" customHeight="1">
      <c r="A8" s="35">
        <v>4</v>
      </c>
      <c r="B8" s="5">
        <v>119094</v>
      </c>
      <c r="C8" s="13" t="s">
        <v>21</v>
      </c>
      <c r="D8" s="6">
        <v>3</v>
      </c>
      <c r="F8" s="19" t="s">
        <v>6</v>
      </c>
      <c r="G8" s="39" t="s">
        <v>128</v>
      </c>
      <c r="H8" s="34">
        <v>68</v>
      </c>
      <c r="I8" s="34">
        <v>62</v>
      </c>
      <c r="J8" s="34">
        <v>33</v>
      </c>
      <c r="K8" s="34">
        <v>0</v>
      </c>
      <c r="L8" s="34">
        <v>0</v>
      </c>
      <c r="M8" s="34">
        <v>68</v>
      </c>
      <c r="N8" s="36">
        <f>SUM(H8:M8)-MIN(H8:M8)-SMALL(H8:M8,2)</f>
        <v>231</v>
      </c>
    </row>
    <row r="9" spans="1:14" ht="12.75" customHeight="1">
      <c r="A9" s="35"/>
      <c r="B9" s="5">
        <v>119142</v>
      </c>
      <c r="C9" s="13" t="s">
        <v>20</v>
      </c>
      <c r="D9" s="7" t="s">
        <v>27</v>
      </c>
      <c r="F9" s="19"/>
      <c r="G9" s="43"/>
      <c r="H9" s="34"/>
      <c r="I9" s="34"/>
      <c r="J9" s="34"/>
      <c r="K9" s="34"/>
      <c r="L9" s="34"/>
      <c r="M9" s="34"/>
      <c r="N9" s="37"/>
    </row>
    <row r="10" spans="1:14" ht="12.75" customHeight="1">
      <c r="A10" s="35">
        <v>5</v>
      </c>
      <c r="B10" s="5">
        <v>119152</v>
      </c>
      <c r="C10" s="13" t="s">
        <v>129</v>
      </c>
      <c r="D10" s="6">
        <v>4</v>
      </c>
      <c r="F10" s="19" t="s">
        <v>6</v>
      </c>
      <c r="G10" s="39" t="s">
        <v>130</v>
      </c>
      <c r="H10" s="34">
        <v>57</v>
      </c>
      <c r="I10" s="34">
        <v>53</v>
      </c>
      <c r="J10" s="34">
        <v>57</v>
      </c>
      <c r="K10" s="34">
        <v>53</v>
      </c>
      <c r="L10" s="34">
        <v>53</v>
      </c>
      <c r="M10" s="34">
        <v>53</v>
      </c>
      <c r="N10" s="36">
        <f>SUM(H10:M10)-MIN(H10:M10)-SMALL(H10:M10,2)</f>
        <v>220</v>
      </c>
    </row>
    <row r="11" spans="1:14" ht="12.75" customHeight="1">
      <c r="A11" s="35"/>
      <c r="B11" s="5">
        <v>119154</v>
      </c>
      <c r="C11" s="13" t="s">
        <v>33</v>
      </c>
      <c r="D11" s="6">
        <v>4</v>
      </c>
      <c r="F11" s="19"/>
      <c r="G11" s="40"/>
      <c r="H11" s="34"/>
      <c r="I11" s="34"/>
      <c r="J11" s="34"/>
      <c r="K11" s="34"/>
      <c r="L11" s="34"/>
      <c r="M11" s="34"/>
      <c r="N11" s="37"/>
    </row>
    <row r="12" spans="1:14" ht="12.75" customHeight="1">
      <c r="A12" s="35" t="s">
        <v>18</v>
      </c>
      <c r="B12" s="5">
        <v>57087</v>
      </c>
      <c r="C12" s="16" t="s">
        <v>86</v>
      </c>
      <c r="D12" s="6">
        <v>3</v>
      </c>
      <c r="F12" s="19" t="s">
        <v>17</v>
      </c>
      <c r="G12" s="38" t="s">
        <v>131</v>
      </c>
      <c r="H12" s="34">
        <v>53</v>
      </c>
      <c r="I12" s="34">
        <v>46</v>
      </c>
      <c r="J12" s="34">
        <v>53</v>
      </c>
      <c r="K12" s="34">
        <v>57</v>
      </c>
      <c r="L12" s="34">
        <v>57</v>
      </c>
      <c r="M12" s="34">
        <v>49</v>
      </c>
      <c r="N12" s="36">
        <f>SUM(H12:M12)-MIN(H12:M12)-SMALL(H12:M12,2)</f>
        <v>220</v>
      </c>
    </row>
    <row r="13" spans="1:14" ht="12.75" customHeight="1">
      <c r="A13" s="35"/>
      <c r="B13" s="5">
        <v>57036</v>
      </c>
      <c r="C13" s="13" t="s">
        <v>40</v>
      </c>
      <c r="D13" s="7" t="s">
        <v>39</v>
      </c>
      <c r="F13" s="19"/>
      <c r="G13" s="38"/>
      <c r="H13" s="34"/>
      <c r="I13" s="34"/>
      <c r="J13" s="34"/>
      <c r="K13" s="34"/>
      <c r="L13" s="34"/>
      <c r="M13" s="34"/>
      <c r="N13" s="37"/>
    </row>
    <row r="14" spans="1:14" ht="12.75" customHeight="1">
      <c r="A14" s="35">
        <v>7</v>
      </c>
      <c r="B14" s="5">
        <v>116088</v>
      </c>
      <c r="C14" s="13" t="s">
        <v>55</v>
      </c>
      <c r="D14" s="6">
        <v>3</v>
      </c>
      <c r="F14" s="5" t="s">
        <v>13</v>
      </c>
      <c r="G14" s="38" t="s">
        <v>133</v>
      </c>
      <c r="H14" s="34">
        <v>46</v>
      </c>
      <c r="I14" s="34">
        <v>49</v>
      </c>
      <c r="J14" s="34">
        <v>40</v>
      </c>
      <c r="K14" s="34">
        <v>46</v>
      </c>
      <c r="L14" s="34">
        <v>49</v>
      </c>
      <c r="M14" s="34">
        <v>46</v>
      </c>
      <c r="N14" s="36">
        <f>SUM(H14:M14)-MIN(H14:M14)-SMALL(H14:M14,2)</f>
        <v>190</v>
      </c>
    </row>
    <row r="15" spans="1:14" ht="12.75" customHeight="1">
      <c r="A15" s="35"/>
      <c r="B15" s="5">
        <v>116097</v>
      </c>
      <c r="C15" s="13" t="s">
        <v>56</v>
      </c>
      <c r="D15" s="6">
        <v>4</v>
      </c>
      <c r="G15" s="38"/>
      <c r="H15" s="34"/>
      <c r="I15" s="34"/>
      <c r="J15" s="34"/>
      <c r="K15" s="34"/>
      <c r="L15" s="34"/>
      <c r="M15" s="34"/>
      <c r="N15" s="37"/>
    </row>
    <row r="16" spans="1:14" ht="12.75" customHeight="1">
      <c r="A16" s="35">
        <v>8</v>
      </c>
      <c r="B16" s="5">
        <v>57075</v>
      </c>
      <c r="C16" s="13" t="s">
        <v>77</v>
      </c>
      <c r="D16" s="6">
        <v>5</v>
      </c>
      <c r="F16" s="19" t="s">
        <v>17</v>
      </c>
      <c r="G16" s="39" t="s">
        <v>138</v>
      </c>
      <c r="H16" s="34">
        <v>35</v>
      </c>
      <c r="I16" s="34">
        <v>37</v>
      </c>
      <c r="J16" s="34">
        <v>43</v>
      </c>
      <c r="K16" s="34">
        <v>43</v>
      </c>
      <c r="L16" s="34">
        <v>46</v>
      </c>
      <c r="M16" s="34">
        <v>37</v>
      </c>
      <c r="N16" s="36">
        <f>SUM(H16:M16)-MIN(H16:M16)-SMALL(H16:M16,2)</f>
        <v>169</v>
      </c>
    </row>
    <row r="17" spans="1:14" ht="12.75" customHeight="1">
      <c r="A17" s="35"/>
      <c r="B17" s="5">
        <v>57086</v>
      </c>
      <c r="C17" s="13" t="s">
        <v>96</v>
      </c>
      <c r="D17" s="7" t="s">
        <v>137</v>
      </c>
      <c r="F17" s="19"/>
      <c r="G17" s="40"/>
      <c r="H17" s="34"/>
      <c r="I17" s="34"/>
      <c r="J17" s="34"/>
      <c r="K17" s="34"/>
      <c r="L17" s="34"/>
      <c r="M17" s="34"/>
      <c r="N17" s="37"/>
    </row>
    <row r="18" spans="1:14" ht="12.75" customHeight="1">
      <c r="A18" s="35">
        <v>9</v>
      </c>
      <c r="B18" s="5">
        <v>116086</v>
      </c>
      <c r="C18" s="13" t="s">
        <v>123</v>
      </c>
      <c r="D18" s="6">
        <v>6</v>
      </c>
      <c r="F18" s="5" t="s">
        <v>13</v>
      </c>
      <c r="G18" s="39" t="s">
        <v>136</v>
      </c>
      <c r="H18" s="34">
        <v>37</v>
      </c>
      <c r="I18" s="34">
        <v>35</v>
      </c>
      <c r="J18" s="34">
        <v>35</v>
      </c>
      <c r="K18" s="34">
        <v>49</v>
      </c>
      <c r="L18" s="34">
        <v>0</v>
      </c>
      <c r="M18" s="34">
        <v>0</v>
      </c>
      <c r="N18" s="36">
        <f>SUM(H18:M18)-MIN(H18:M18)-SMALL(H18:M18,2)</f>
        <v>156</v>
      </c>
    </row>
    <row r="19" spans="1:14" ht="12.75" customHeight="1">
      <c r="A19" s="35"/>
      <c r="B19" s="5">
        <v>116095</v>
      </c>
      <c r="C19" s="13" t="s">
        <v>54</v>
      </c>
      <c r="D19" s="6">
        <v>4</v>
      </c>
      <c r="G19" s="39"/>
      <c r="H19" s="34"/>
      <c r="I19" s="34"/>
      <c r="J19" s="34"/>
      <c r="K19" s="34"/>
      <c r="L19" s="34"/>
      <c r="M19" s="34"/>
      <c r="N19" s="37"/>
    </row>
    <row r="20" spans="1:14" ht="12" customHeight="1">
      <c r="A20" s="35">
        <v>10</v>
      </c>
      <c r="B20" s="5">
        <v>1106</v>
      </c>
      <c r="C20" s="13" t="s">
        <v>114</v>
      </c>
      <c r="D20" s="6">
        <v>5</v>
      </c>
      <c r="F20" s="5" t="s">
        <v>115</v>
      </c>
      <c r="G20" s="39" t="s">
        <v>132</v>
      </c>
      <c r="H20" s="41">
        <v>49</v>
      </c>
      <c r="I20" s="41">
        <v>43</v>
      </c>
      <c r="J20" s="41">
        <v>49</v>
      </c>
      <c r="K20" s="41">
        <v>0</v>
      </c>
      <c r="L20" s="41">
        <v>0</v>
      </c>
      <c r="M20" s="41">
        <v>0</v>
      </c>
      <c r="N20" s="36">
        <f>SUM(H20:M20)-MIN(H20:M20)-SMALL(H20:M20,2)</f>
        <v>141</v>
      </c>
    </row>
    <row r="21" spans="1:14" ht="12" customHeight="1">
      <c r="A21" s="35"/>
      <c r="B21" s="5">
        <v>1111</v>
      </c>
      <c r="C21" s="13" t="s">
        <v>121</v>
      </c>
      <c r="D21" s="6">
        <v>5</v>
      </c>
      <c r="G21" s="39"/>
      <c r="H21" s="41"/>
      <c r="I21" s="41"/>
      <c r="J21" s="41"/>
      <c r="K21" s="41"/>
      <c r="L21" s="41"/>
      <c r="M21" s="41"/>
      <c r="N21" s="37"/>
    </row>
    <row r="22" spans="1:14" ht="12" customHeight="1">
      <c r="A22" s="35">
        <v>11</v>
      </c>
      <c r="B22" s="5">
        <v>119118</v>
      </c>
      <c r="C22" s="13" t="s">
        <v>116</v>
      </c>
      <c r="D22" s="6">
        <v>5</v>
      </c>
      <c r="F22" s="5" t="s">
        <v>6</v>
      </c>
      <c r="G22" s="38" t="s">
        <v>154</v>
      </c>
      <c r="H22" s="34">
        <v>0</v>
      </c>
      <c r="I22" s="34">
        <v>40</v>
      </c>
      <c r="J22" s="34">
        <v>46</v>
      </c>
      <c r="K22" s="34">
        <v>40</v>
      </c>
      <c r="L22" s="34">
        <v>0</v>
      </c>
      <c r="M22" s="34">
        <v>0</v>
      </c>
      <c r="N22" s="36">
        <f>SUM(H22:M22)-MIN(H22:M22)-SMALL(H22:M22,2)</f>
        <v>126</v>
      </c>
    </row>
    <row r="23" spans="1:14" ht="12" customHeight="1">
      <c r="A23" s="35"/>
      <c r="B23" s="5">
        <v>119197</v>
      </c>
      <c r="C23" s="13" t="s">
        <v>119</v>
      </c>
      <c r="D23" s="6">
        <v>5</v>
      </c>
      <c r="G23" s="38"/>
      <c r="H23" s="34"/>
      <c r="I23" s="34"/>
      <c r="J23" s="34"/>
      <c r="K23" s="34"/>
      <c r="L23" s="34"/>
      <c r="M23" s="34"/>
      <c r="N23" s="37"/>
    </row>
    <row r="24" spans="1:14" ht="12" customHeight="1">
      <c r="A24" s="35">
        <v>12</v>
      </c>
      <c r="B24" s="5">
        <v>119197</v>
      </c>
      <c r="C24" s="13" t="s">
        <v>119</v>
      </c>
      <c r="D24" s="6">
        <v>5</v>
      </c>
      <c r="F24" s="5" t="s">
        <v>6</v>
      </c>
      <c r="G24" s="39" t="s">
        <v>139</v>
      </c>
      <c r="H24" s="34">
        <v>33</v>
      </c>
      <c r="I24" s="34">
        <v>0</v>
      </c>
      <c r="J24" s="34">
        <v>0</v>
      </c>
      <c r="K24" s="34">
        <v>0</v>
      </c>
      <c r="L24" s="34">
        <v>43</v>
      </c>
      <c r="M24" s="34">
        <v>35</v>
      </c>
      <c r="N24" s="36">
        <f>SUM(H24:M24)-MIN(H24:M24)-SMALL(H24:M24,2)</f>
        <v>111</v>
      </c>
    </row>
    <row r="25" spans="1:14" ht="12" customHeight="1">
      <c r="A25" s="35"/>
      <c r="B25" s="5">
        <v>119190</v>
      </c>
      <c r="C25" s="13" t="s">
        <v>122</v>
      </c>
      <c r="D25" s="6">
        <v>6</v>
      </c>
      <c r="G25" s="39"/>
      <c r="H25" s="34"/>
      <c r="I25" s="34"/>
      <c r="J25" s="34"/>
      <c r="K25" s="34"/>
      <c r="L25" s="34"/>
      <c r="M25" s="34"/>
      <c r="N25" s="37"/>
    </row>
    <row r="26" spans="1:14" ht="12" customHeight="1">
      <c r="A26" s="35">
        <v>13</v>
      </c>
      <c r="B26" s="5">
        <v>119171</v>
      </c>
      <c r="C26" s="13" t="s">
        <v>124</v>
      </c>
      <c r="D26" s="6">
        <v>6</v>
      </c>
      <c r="F26" s="5" t="s">
        <v>6</v>
      </c>
      <c r="G26" s="39" t="s">
        <v>135</v>
      </c>
      <c r="H26" s="34">
        <v>40</v>
      </c>
      <c r="I26" s="34">
        <v>33</v>
      </c>
      <c r="J26" s="34">
        <v>31</v>
      </c>
      <c r="K26" s="34">
        <v>0</v>
      </c>
      <c r="L26" s="34">
        <v>0</v>
      </c>
      <c r="M26" s="34">
        <v>0</v>
      </c>
      <c r="N26" s="36">
        <f>SUM(H26:M26)-MIN(H26:M26)-SMALL(H26:M26,2)</f>
        <v>104</v>
      </c>
    </row>
    <row r="27" spans="1:14" ht="12" customHeight="1">
      <c r="A27" s="35"/>
      <c r="B27" s="5">
        <v>119187</v>
      </c>
      <c r="C27" s="13" t="s">
        <v>120</v>
      </c>
      <c r="D27" s="6">
        <v>6</v>
      </c>
      <c r="G27" s="39"/>
      <c r="H27" s="34"/>
      <c r="I27" s="34"/>
      <c r="J27" s="34"/>
      <c r="K27" s="34"/>
      <c r="L27" s="34"/>
      <c r="M27" s="34"/>
      <c r="N27" s="37"/>
    </row>
    <row r="28" spans="1:5" ht="12.75">
      <c r="A28" s="35" t="s">
        <v>18</v>
      </c>
      <c r="D28" s="5"/>
      <c r="E28" s="5"/>
    </row>
    <row r="29" spans="1:5" ht="12.75">
      <c r="A29" s="35"/>
      <c r="D29" s="5"/>
      <c r="E29" s="5"/>
    </row>
    <row r="30" ht="12.75">
      <c r="A30" s="42"/>
    </row>
    <row r="31" ht="12.75">
      <c r="A31" s="42"/>
    </row>
  </sheetData>
  <sheetProtection/>
  <mergeCells count="119">
    <mergeCell ref="L8:L9"/>
    <mergeCell ref="M8:M9"/>
    <mergeCell ref="N8:N9"/>
    <mergeCell ref="A8:A9"/>
    <mergeCell ref="G8:G9"/>
    <mergeCell ref="H8:H9"/>
    <mergeCell ref="I8:I9"/>
    <mergeCell ref="J8:J9"/>
    <mergeCell ref="K8:K9"/>
    <mergeCell ref="A6:A7"/>
    <mergeCell ref="A12:A13"/>
    <mergeCell ref="A14:A15"/>
    <mergeCell ref="A16:A17"/>
    <mergeCell ref="N16:N17"/>
    <mergeCell ref="N6:N7"/>
    <mergeCell ref="H6:H7"/>
    <mergeCell ref="I6:I7"/>
    <mergeCell ref="A28:A29"/>
    <mergeCell ref="G6:G7"/>
    <mergeCell ref="A20:A21"/>
    <mergeCell ref="G14:G15"/>
    <mergeCell ref="G26:G27"/>
    <mergeCell ref="A22:A23"/>
    <mergeCell ref="A26:A27"/>
    <mergeCell ref="A24:A25"/>
    <mergeCell ref="G22:G23"/>
    <mergeCell ref="N24:N25"/>
    <mergeCell ref="A30:A31"/>
    <mergeCell ref="G18:G19"/>
    <mergeCell ref="G24:G25"/>
    <mergeCell ref="K22:K23"/>
    <mergeCell ref="L22:L23"/>
    <mergeCell ref="M22:M23"/>
    <mergeCell ref="N22:N23"/>
    <mergeCell ref="N26:N27"/>
    <mergeCell ref="M26:M27"/>
    <mergeCell ref="H24:H25"/>
    <mergeCell ref="I24:I25"/>
    <mergeCell ref="J24:J25"/>
    <mergeCell ref="K24:K25"/>
    <mergeCell ref="L24:L25"/>
    <mergeCell ref="M24:M25"/>
    <mergeCell ref="N18:N19"/>
    <mergeCell ref="H16:H17"/>
    <mergeCell ref="I16:I17"/>
    <mergeCell ref="J16:J17"/>
    <mergeCell ref="K16:K17"/>
    <mergeCell ref="L16:L17"/>
    <mergeCell ref="M16:M17"/>
    <mergeCell ref="H18:H19"/>
    <mergeCell ref="I18:I19"/>
    <mergeCell ref="J18:J19"/>
    <mergeCell ref="K18:K19"/>
    <mergeCell ref="L18:L19"/>
    <mergeCell ref="M18:M19"/>
    <mergeCell ref="H22:H23"/>
    <mergeCell ref="I22:I23"/>
    <mergeCell ref="J22:J23"/>
    <mergeCell ref="L14:L15"/>
    <mergeCell ref="M14:M15"/>
    <mergeCell ref="J10:J11"/>
    <mergeCell ref="K10:K11"/>
    <mergeCell ref="J12:J13"/>
    <mergeCell ref="H26:H27"/>
    <mergeCell ref="I26:I27"/>
    <mergeCell ref="J26:J27"/>
    <mergeCell ref="K26:K27"/>
    <mergeCell ref="L26:L27"/>
    <mergeCell ref="N14:N15"/>
    <mergeCell ref="K12:K13"/>
    <mergeCell ref="L12:L13"/>
    <mergeCell ref="I12:I13"/>
    <mergeCell ref="K20:K21"/>
    <mergeCell ref="L20:L21"/>
    <mergeCell ref="M20:M21"/>
    <mergeCell ref="N20:N21"/>
    <mergeCell ref="J14:J15"/>
    <mergeCell ref="K14:K15"/>
    <mergeCell ref="G20:G21"/>
    <mergeCell ref="H20:H21"/>
    <mergeCell ref="I20:I21"/>
    <mergeCell ref="J20:J21"/>
    <mergeCell ref="A2:A3"/>
    <mergeCell ref="I2:I3"/>
    <mergeCell ref="J2:J3"/>
    <mergeCell ref="K2:K3"/>
    <mergeCell ref="G2:G3"/>
    <mergeCell ref="G4:G5"/>
    <mergeCell ref="I4:I5"/>
    <mergeCell ref="A10:A11"/>
    <mergeCell ref="A4:A5"/>
    <mergeCell ref="H4:H5"/>
    <mergeCell ref="J4:J5"/>
    <mergeCell ref="J6:J7"/>
    <mergeCell ref="K6:K7"/>
    <mergeCell ref="A18:A19"/>
    <mergeCell ref="G12:G13"/>
    <mergeCell ref="G10:G11"/>
    <mergeCell ref="H10:H11"/>
    <mergeCell ref="I10:I11"/>
    <mergeCell ref="G16:G17"/>
    <mergeCell ref="H14:H15"/>
    <mergeCell ref="I14:I15"/>
    <mergeCell ref="N10:N11"/>
    <mergeCell ref="H2:H3"/>
    <mergeCell ref="L4:L5"/>
    <mergeCell ref="H12:H13"/>
    <mergeCell ref="N12:N13"/>
    <mergeCell ref="N2:N3"/>
    <mergeCell ref="N4:N5"/>
    <mergeCell ref="L2:L3"/>
    <mergeCell ref="M2:M3"/>
    <mergeCell ref="M4:M5"/>
    <mergeCell ref="M12:M13"/>
    <mergeCell ref="L10:L11"/>
    <mergeCell ref="M10:M11"/>
    <mergeCell ref="K4:K5"/>
    <mergeCell ref="L6:L7"/>
    <mergeCell ref="M6:M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M13"/>
    </sheetView>
  </sheetViews>
  <sheetFormatPr defaultColWidth="9.00390625" defaultRowHeight="12.75"/>
  <cols>
    <col min="1" max="1" width="3.75390625" style="0" customWidth="1"/>
    <col min="2" max="2" width="9.125" style="0" customWidth="1"/>
    <col min="3" max="3" width="19.125" style="0" customWidth="1"/>
    <col min="4" max="4" width="5.375" style="0" customWidth="1"/>
    <col min="6" max="6" width="18.375" style="0" customWidth="1"/>
    <col min="7" max="7" width="4.25390625" style="0" customWidth="1"/>
    <col min="8" max="9" width="4.375" style="0" customWidth="1"/>
    <col min="10" max="10" width="3.875" style="0" customWidth="1"/>
    <col min="11" max="11" width="4.25390625" style="0" customWidth="1"/>
    <col min="12" max="12" width="5.875" style="0" customWidth="1"/>
    <col min="13" max="13" width="5.625" style="0" customWidth="1"/>
  </cols>
  <sheetData>
    <row r="1" spans="1:13" ht="57">
      <c r="A1" s="9" t="s">
        <v>0</v>
      </c>
      <c r="B1" s="15" t="s">
        <v>1</v>
      </c>
      <c r="C1" s="10" t="s">
        <v>31</v>
      </c>
      <c r="D1" s="9" t="s">
        <v>2</v>
      </c>
      <c r="E1" s="9" t="s">
        <v>4</v>
      </c>
      <c r="F1" s="5"/>
      <c r="G1" s="12" t="s">
        <v>79</v>
      </c>
      <c r="H1" s="12" t="s">
        <v>80</v>
      </c>
      <c r="I1" s="12" t="s">
        <v>81</v>
      </c>
      <c r="J1" s="12" t="s">
        <v>82</v>
      </c>
      <c r="K1" s="12" t="s">
        <v>83</v>
      </c>
      <c r="L1" s="12" t="s">
        <v>5</v>
      </c>
      <c r="M1" s="12" t="s">
        <v>26</v>
      </c>
    </row>
    <row r="2" spans="1:13" ht="12.75">
      <c r="A2" s="44">
        <v>1</v>
      </c>
      <c r="B2" s="5">
        <v>116094</v>
      </c>
      <c r="C2" s="13" t="s">
        <v>51</v>
      </c>
      <c r="D2" s="6">
        <v>5</v>
      </c>
      <c r="E2" s="5" t="s">
        <v>13</v>
      </c>
      <c r="F2" s="39" t="s">
        <v>134</v>
      </c>
      <c r="G2" s="34">
        <v>68</v>
      </c>
      <c r="H2" s="34">
        <v>75</v>
      </c>
      <c r="I2" s="34">
        <v>75</v>
      </c>
      <c r="J2" s="34">
        <v>75</v>
      </c>
      <c r="K2" s="34">
        <v>75</v>
      </c>
      <c r="L2" s="34">
        <v>75</v>
      </c>
      <c r="M2" s="45">
        <f>SUM(F2:L2)-MIN(F2:L2)-SMALL(F2:L2,2)</f>
        <v>300</v>
      </c>
    </row>
    <row r="3" spans="1:13" ht="12.75">
      <c r="A3" s="44"/>
      <c r="B3" s="5">
        <v>116098</v>
      </c>
      <c r="C3" s="13" t="s">
        <v>91</v>
      </c>
      <c r="D3" s="6">
        <v>5</v>
      </c>
      <c r="E3" s="5"/>
      <c r="F3" s="39"/>
      <c r="G3" s="34"/>
      <c r="H3" s="34"/>
      <c r="I3" s="34"/>
      <c r="J3" s="34"/>
      <c r="K3" s="34"/>
      <c r="L3" s="34"/>
      <c r="M3" s="43"/>
    </row>
    <row r="4" spans="1:13" ht="12.75">
      <c r="A4" s="44">
        <v>2</v>
      </c>
      <c r="B4" s="5">
        <v>57075</v>
      </c>
      <c r="C4" s="13" t="s">
        <v>77</v>
      </c>
      <c r="D4" s="6">
        <v>5</v>
      </c>
      <c r="E4" s="19" t="s">
        <v>17</v>
      </c>
      <c r="F4" s="39" t="s">
        <v>138</v>
      </c>
      <c r="G4" s="34">
        <v>57</v>
      </c>
      <c r="H4" s="34">
        <v>57</v>
      </c>
      <c r="I4" s="34">
        <v>57</v>
      </c>
      <c r="J4" s="34">
        <v>68</v>
      </c>
      <c r="K4" s="34">
        <v>68</v>
      </c>
      <c r="L4" s="34">
        <v>68</v>
      </c>
      <c r="M4" s="45">
        <f>SUM(F4:L4)-MIN(F4:L4)-SMALL(F4:L4,2)</f>
        <v>261</v>
      </c>
    </row>
    <row r="5" spans="1:13" ht="12.75">
      <c r="A5" s="44"/>
      <c r="B5" s="5">
        <v>57086</v>
      </c>
      <c r="C5" s="13" t="s">
        <v>96</v>
      </c>
      <c r="D5" s="7" t="s">
        <v>137</v>
      </c>
      <c r="E5" s="19"/>
      <c r="F5" s="40"/>
      <c r="G5" s="34"/>
      <c r="H5" s="34"/>
      <c r="I5" s="34"/>
      <c r="J5" s="34"/>
      <c r="K5" s="34"/>
      <c r="L5" s="34"/>
      <c r="M5" s="43"/>
    </row>
    <row r="6" spans="1:13" ht="12.75">
      <c r="A6" s="44">
        <v>3</v>
      </c>
      <c r="B6" s="5">
        <v>119118</v>
      </c>
      <c r="C6" s="13" t="s">
        <v>116</v>
      </c>
      <c r="D6" s="6">
        <v>5</v>
      </c>
      <c r="E6" s="5" t="s">
        <v>6</v>
      </c>
      <c r="F6" s="38" t="s">
        <v>154</v>
      </c>
      <c r="G6" s="41">
        <v>0</v>
      </c>
      <c r="H6" s="34">
        <v>62</v>
      </c>
      <c r="I6" s="34">
        <v>62</v>
      </c>
      <c r="J6" s="34">
        <v>62</v>
      </c>
      <c r="K6" s="34">
        <v>0</v>
      </c>
      <c r="L6" s="34">
        <v>62</v>
      </c>
      <c r="M6" s="45">
        <f>SUM(F6:L6)-MIN(F6:L6)-SMALL(F6:L6,2)</f>
        <v>248</v>
      </c>
    </row>
    <row r="7" spans="1:13" ht="12.75">
      <c r="A7" s="44"/>
      <c r="B7" s="5">
        <v>119197</v>
      </c>
      <c r="C7" s="13" t="s">
        <v>119</v>
      </c>
      <c r="D7" s="6">
        <v>5</v>
      </c>
      <c r="E7" s="5"/>
      <c r="F7" s="38"/>
      <c r="G7" s="41"/>
      <c r="H7" s="34"/>
      <c r="I7" s="34"/>
      <c r="J7" s="34"/>
      <c r="K7" s="34"/>
      <c r="L7" s="34"/>
      <c r="M7" s="43"/>
    </row>
    <row r="8" spans="1:13" ht="12" customHeight="1">
      <c r="A8" s="44">
        <v>4</v>
      </c>
      <c r="B8" s="5">
        <v>1106</v>
      </c>
      <c r="C8" s="13" t="s">
        <v>114</v>
      </c>
      <c r="D8" s="6">
        <v>5</v>
      </c>
      <c r="E8" s="5" t="s">
        <v>115</v>
      </c>
      <c r="F8" s="39" t="s">
        <v>132</v>
      </c>
      <c r="G8" s="43">
        <v>75</v>
      </c>
      <c r="H8" s="34">
        <v>68</v>
      </c>
      <c r="I8" s="34">
        <v>68</v>
      </c>
      <c r="J8" s="34">
        <v>0</v>
      </c>
      <c r="K8" s="34">
        <v>0</v>
      </c>
      <c r="L8" s="34">
        <v>0</v>
      </c>
      <c r="M8" s="45">
        <f>SUM(F8:L8)-MIN(F8:L8)-SMALL(F8:L8,2)</f>
        <v>211</v>
      </c>
    </row>
    <row r="9" spans="1:13" ht="12" customHeight="1">
      <c r="A9" s="44"/>
      <c r="B9" s="5">
        <v>1111</v>
      </c>
      <c r="C9" s="13" t="s">
        <v>121</v>
      </c>
      <c r="D9" s="6">
        <v>5</v>
      </c>
      <c r="E9" s="5"/>
      <c r="F9" s="39"/>
      <c r="G9" s="43"/>
      <c r="H9" s="34"/>
      <c r="I9" s="34"/>
      <c r="J9" s="34"/>
      <c r="K9" s="34"/>
      <c r="L9" s="34"/>
      <c r="M9" s="43"/>
    </row>
    <row r="10" spans="1:13" ht="15" customHeight="1">
      <c r="A10" s="44">
        <v>5</v>
      </c>
      <c r="B10" s="5">
        <v>119171</v>
      </c>
      <c r="C10" s="13" t="s">
        <v>124</v>
      </c>
      <c r="D10" s="6">
        <v>6</v>
      </c>
      <c r="E10" s="5" t="s">
        <v>6</v>
      </c>
      <c r="F10" s="39" t="s">
        <v>135</v>
      </c>
      <c r="G10" s="34">
        <v>62</v>
      </c>
      <c r="H10" s="34">
        <v>53</v>
      </c>
      <c r="I10" s="34">
        <v>53</v>
      </c>
      <c r="J10" s="34">
        <v>0</v>
      </c>
      <c r="K10" s="34">
        <v>0</v>
      </c>
      <c r="L10" s="34">
        <v>0</v>
      </c>
      <c r="M10" s="45">
        <f>SUM(F10:L10)-MIN(F10:L10)-SMALL(F10:L10,2)</f>
        <v>168</v>
      </c>
    </row>
    <row r="11" spans="1:13" ht="15" customHeight="1">
      <c r="A11" s="44"/>
      <c r="B11" s="5">
        <v>119187</v>
      </c>
      <c r="C11" s="13" t="s">
        <v>120</v>
      </c>
      <c r="D11" s="6">
        <v>6</v>
      </c>
      <c r="E11" s="5"/>
      <c r="F11" s="39"/>
      <c r="G11" s="34"/>
      <c r="H11" s="34"/>
      <c r="I11" s="34"/>
      <c r="J11" s="34"/>
      <c r="K11" s="34"/>
      <c r="L11" s="34"/>
      <c r="M11" s="43"/>
    </row>
    <row r="12" spans="1:13" ht="15" customHeight="1">
      <c r="A12" s="44">
        <v>6</v>
      </c>
      <c r="B12" s="5">
        <v>119197</v>
      </c>
      <c r="C12" s="13" t="s">
        <v>119</v>
      </c>
      <c r="D12" s="6">
        <v>5</v>
      </c>
      <c r="E12" s="5" t="s">
        <v>6</v>
      </c>
      <c r="F12" s="39" t="s">
        <v>139</v>
      </c>
      <c r="G12" s="34">
        <v>53</v>
      </c>
      <c r="H12" s="34">
        <v>0</v>
      </c>
      <c r="I12" s="34">
        <v>0</v>
      </c>
      <c r="J12" s="34">
        <v>0</v>
      </c>
      <c r="K12" s="34">
        <v>62</v>
      </c>
      <c r="L12" s="34">
        <v>0</v>
      </c>
      <c r="M12" s="45">
        <f>SUM(F12:L12)-MIN(F12:L12)-SMALL(F12:L12,2)</f>
        <v>115</v>
      </c>
    </row>
    <row r="13" spans="1:13" ht="15" customHeight="1">
      <c r="A13" s="44"/>
      <c r="B13" s="5">
        <v>119190</v>
      </c>
      <c r="C13" s="13" t="s">
        <v>122</v>
      </c>
      <c r="D13" s="6">
        <v>6</v>
      </c>
      <c r="E13" s="5"/>
      <c r="F13" s="39"/>
      <c r="G13" s="34"/>
      <c r="H13" s="34"/>
      <c r="I13" s="34"/>
      <c r="J13" s="34"/>
      <c r="K13" s="34"/>
      <c r="L13" s="34"/>
      <c r="M13" s="43"/>
    </row>
  </sheetData>
  <sheetProtection/>
  <mergeCells count="54">
    <mergeCell ref="A12:A13"/>
    <mergeCell ref="F12:F13"/>
    <mergeCell ref="M12:M13"/>
    <mergeCell ref="M6:M7"/>
    <mergeCell ref="F6:F7"/>
    <mergeCell ref="H6:H7"/>
    <mergeCell ref="I6:I7"/>
    <mergeCell ref="J6:J7"/>
    <mergeCell ref="K6:K7"/>
    <mergeCell ref="L6:L7"/>
    <mergeCell ref="G6:G7"/>
    <mergeCell ref="G12:G13"/>
    <mergeCell ref="H12:H13"/>
    <mergeCell ref="I12:I13"/>
    <mergeCell ref="J12:J13"/>
    <mergeCell ref="K12:K13"/>
    <mergeCell ref="L12:L13"/>
    <mergeCell ref="M4:M5"/>
    <mergeCell ref="K4:K5"/>
    <mergeCell ref="G10:G11"/>
    <mergeCell ref="K10:K11"/>
    <mergeCell ref="M10:M11"/>
    <mergeCell ref="H10:H11"/>
    <mergeCell ref="I10:I11"/>
    <mergeCell ref="J10:J11"/>
    <mergeCell ref="K8:K9"/>
    <mergeCell ref="L8:L9"/>
    <mergeCell ref="M2:M3"/>
    <mergeCell ref="A10:A11"/>
    <mergeCell ref="F4:F5"/>
    <mergeCell ref="H4:H5"/>
    <mergeCell ref="I4:I5"/>
    <mergeCell ref="J4:J5"/>
    <mergeCell ref="G2:G3"/>
    <mergeCell ref="G4:G5"/>
    <mergeCell ref="L4:L5"/>
    <mergeCell ref="L10:L11"/>
    <mergeCell ref="M8:M9"/>
    <mergeCell ref="A8:A9"/>
    <mergeCell ref="F2:F3"/>
    <mergeCell ref="H2:H3"/>
    <mergeCell ref="I2:I3"/>
    <mergeCell ref="J2:J3"/>
    <mergeCell ref="K2:K3"/>
    <mergeCell ref="L2:L3"/>
    <mergeCell ref="J8:J9"/>
    <mergeCell ref="A4:A5"/>
    <mergeCell ref="F10:F11"/>
    <mergeCell ref="A2:A3"/>
    <mergeCell ref="H8:H9"/>
    <mergeCell ref="I8:I9"/>
    <mergeCell ref="F8:F9"/>
    <mergeCell ref="G8:G9"/>
    <mergeCell ref="A6:A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/>
  <dimension ref="A1:M18"/>
  <sheetViews>
    <sheetView zoomScalePageLayoutView="0" workbookViewId="0" topLeftCell="A1">
      <selection activeCell="A1" sqref="A1:M18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3" customWidth="1"/>
    <col min="4" max="4" width="4.625" style="3" customWidth="1"/>
    <col min="5" max="5" width="0" style="3" hidden="1" customWidth="1"/>
    <col min="6" max="6" width="11.75390625" style="13" customWidth="1"/>
    <col min="7" max="11" width="4.75390625" style="1" customWidth="1"/>
    <col min="12" max="12" width="5.375" style="5" customWidth="1"/>
    <col min="13" max="13" width="5.625" style="5" customWidth="1"/>
    <col min="14" max="16384" width="9.125" style="5" customWidth="1"/>
  </cols>
  <sheetData>
    <row r="1" spans="1:13" ht="51" customHeight="1">
      <c r="A1" s="9" t="s">
        <v>0</v>
      </c>
      <c r="B1" s="9" t="s">
        <v>1</v>
      </c>
      <c r="C1" s="10" t="s">
        <v>14</v>
      </c>
      <c r="D1" s="9" t="s">
        <v>2</v>
      </c>
      <c r="E1" s="9" t="s">
        <v>3</v>
      </c>
      <c r="F1" s="11" t="s">
        <v>4</v>
      </c>
      <c r="G1" s="12" t="s">
        <v>79</v>
      </c>
      <c r="H1" s="12" t="s">
        <v>80</v>
      </c>
      <c r="I1" s="12" t="s">
        <v>81</v>
      </c>
      <c r="J1" s="12" t="s">
        <v>82</v>
      </c>
      <c r="K1" s="12" t="s">
        <v>83</v>
      </c>
      <c r="L1" s="12" t="s">
        <v>5</v>
      </c>
      <c r="M1" s="12" t="s">
        <v>26</v>
      </c>
    </row>
    <row r="2" spans="1:13" ht="15" customHeight="1">
      <c r="A2" s="23">
        <v>1</v>
      </c>
      <c r="B2" s="1">
        <v>119053</v>
      </c>
      <c r="C2" s="13" t="s">
        <v>23</v>
      </c>
      <c r="D2" s="3">
        <v>3</v>
      </c>
      <c r="F2" s="13" t="s">
        <v>6</v>
      </c>
      <c r="G2" s="18">
        <v>75</v>
      </c>
      <c r="H2" s="18">
        <v>75</v>
      </c>
      <c r="I2" s="3">
        <v>75</v>
      </c>
      <c r="J2" s="3">
        <v>75</v>
      </c>
      <c r="K2" s="3">
        <v>75</v>
      </c>
      <c r="L2" s="3">
        <v>75</v>
      </c>
      <c r="M2" s="1">
        <f>SUM(G2:L2)-MIN(G2:L2)-SMALL(G2:L2,2)</f>
        <v>300</v>
      </c>
    </row>
    <row r="3" spans="1:13" ht="15" customHeight="1">
      <c r="A3" s="23">
        <v>2</v>
      </c>
      <c r="B3" s="1">
        <v>119064</v>
      </c>
      <c r="C3" s="13" t="s">
        <v>59</v>
      </c>
      <c r="D3" s="17" t="s">
        <v>70</v>
      </c>
      <c r="F3" s="13" t="s">
        <v>6</v>
      </c>
      <c r="G3" s="18">
        <v>62</v>
      </c>
      <c r="H3" s="18">
        <v>68</v>
      </c>
      <c r="I3" s="3">
        <v>62</v>
      </c>
      <c r="J3" s="3">
        <v>68</v>
      </c>
      <c r="K3" s="3">
        <v>57</v>
      </c>
      <c r="L3" s="3">
        <v>62</v>
      </c>
      <c r="M3" s="1">
        <f>SUM(G3:L3)-MIN(G3:L3)-SMALL(G3:L3,2)</f>
        <v>260</v>
      </c>
    </row>
    <row r="4" spans="1:13" ht="15" customHeight="1">
      <c r="A4" s="23">
        <v>3</v>
      </c>
      <c r="B4" s="1">
        <v>119157</v>
      </c>
      <c r="C4" s="13" t="s">
        <v>24</v>
      </c>
      <c r="D4" s="3">
        <v>3</v>
      </c>
      <c r="F4" s="13" t="s">
        <v>6</v>
      </c>
      <c r="G4" s="18">
        <v>68</v>
      </c>
      <c r="H4" s="18">
        <v>62</v>
      </c>
      <c r="I4" s="3">
        <v>68</v>
      </c>
      <c r="J4" s="3">
        <v>49</v>
      </c>
      <c r="K4" s="3">
        <v>53</v>
      </c>
      <c r="L4" s="3">
        <v>57</v>
      </c>
      <c r="M4" s="1">
        <f>SUM(G4:L4)-MIN(G4:L4)-SMALL(G4:L4,2)</f>
        <v>255</v>
      </c>
    </row>
    <row r="5" spans="1:13" ht="15" customHeight="1">
      <c r="A5" s="23" t="s">
        <v>18</v>
      </c>
      <c r="B5" s="1">
        <v>24024</v>
      </c>
      <c r="C5" s="13" t="s">
        <v>47</v>
      </c>
      <c r="D5" s="3">
        <v>4</v>
      </c>
      <c r="F5" s="13" t="s">
        <v>16</v>
      </c>
      <c r="G5" s="18">
        <v>57</v>
      </c>
      <c r="H5" s="18">
        <v>0</v>
      </c>
      <c r="I5" s="3">
        <v>57</v>
      </c>
      <c r="J5" s="3">
        <v>62</v>
      </c>
      <c r="K5" s="3">
        <v>68</v>
      </c>
      <c r="L5" s="3">
        <v>68</v>
      </c>
      <c r="M5" s="1">
        <f>SUM(G5:L5)-MIN(G5:L5)-SMALL(G5:L5,2)</f>
        <v>255</v>
      </c>
    </row>
    <row r="6" spans="1:13" ht="15" customHeight="1">
      <c r="A6" s="23">
        <v>5</v>
      </c>
      <c r="B6" s="1">
        <v>26018</v>
      </c>
      <c r="C6" s="13" t="s">
        <v>78</v>
      </c>
      <c r="D6" s="3">
        <v>3</v>
      </c>
      <c r="F6" s="13" t="s">
        <v>58</v>
      </c>
      <c r="G6" s="18">
        <v>0</v>
      </c>
      <c r="H6" s="18">
        <v>57</v>
      </c>
      <c r="I6" s="3">
        <v>53</v>
      </c>
      <c r="J6" s="3">
        <v>53</v>
      </c>
      <c r="K6" s="3">
        <v>62</v>
      </c>
      <c r="L6" s="3">
        <v>0</v>
      </c>
      <c r="M6" s="1">
        <f>SUM(G6:L6)-MIN(G6:L6)-SMALL(G6:L6,2)</f>
        <v>225</v>
      </c>
    </row>
    <row r="7" spans="1:13" ht="15" customHeight="1">
      <c r="A7" s="23">
        <v>6</v>
      </c>
      <c r="B7" s="1">
        <v>24009</v>
      </c>
      <c r="C7" s="13" t="s">
        <v>97</v>
      </c>
      <c r="D7" s="3">
        <v>3</v>
      </c>
      <c r="F7" s="13" t="s">
        <v>16</v>
      </c>
      <c r="G7" s="18">
        <v>43</v>
      </c>
      <c r="H7" s="18">
        <v>43</v>
      </c>
      <c r="I7" s="3">
        <v>49</v>
      </c>
      <c r="J7" s="3">
        <v>57</v>
      </c>
      <c r="K7" s="3">
        <v>49</v>
      </c>
      <c r="L7" s="3">
        <v>53</v>
      </c>
      <c r="M7" s="1">
        <f>SUM(G7:L7)-MIN(G7:L7)-SMALL(G7:L7,2)</f>
        <v>208</v>
      </c>
    </row>
    <row r="8" spans="1:13" ht="15" customHeight="1">
      <c r="A8" s="23">
        <v>7</v>
      </c>
      <c r="B8" s="1">
        <v>119005</v>
      </c>
      <c r="C8" s="13" t="s">
        <v>65</v>
      </c>
      <c r="D8" s="3">
        <v>5</v>
      </c>
      <c r="F8" s="13" t="s">
        <v>6</v>
      </c>
      <c r="G8" s="18">
        <v>53</v>
      </c>
      <c r="H8" s="18">
        <v>49</v>
      </c>
      <c r="I8" s="3">
        <v>31</v>
      </c>
      <c r="J8" s="3">
        <v>46</v>
      </c>
      <c r="K8" s="3">
        <v>46</v>
      </c>
      <c r="L8" s="3">
        <v>49</v>
      </c>
      <c r="M8" s="1">
        <f>SUM(G8:L8)-MIN(G8:L8)-SMALL(G8:L8,2)</f>
        <v>197</v>
      </c>
    </row>
    <row r="9" spans="1:13" ht="15" customHeight="1">
      <c r="A9" s="23">
        <v>8</v>
      </c>
      <c r="B9" s="1">
        <v>119145</v>
      </c>
      <c r="C9" s="13" t="s">
        <v>25</v>
      </c>
      <c r="D9" s="3">
        <v>3</v>
      </c>
      <c r="F9" s="13" t="s">
        <v>6</v>
      </c>
      <c r="G9" s="18">
        <v>49</v>
      </c>
      <c r="H9" s="18">
        <v>0</v>
      </c>
      <c r="I9" s="3">
        <v>0</v>
      </c>
      <c r="J9" s="3">
        <v>43</v>
      </c>
      <c r="K9" s="3">
        <v>43</v>
      </c>
      <c r="L9" s="3">
        <v>46</v>
      </c>
      <c r="M9" s="1">
        <f>SUM(G9:L9)-MIN(G9:L9)-SMALL(G9:L9,2)</f>
        <v>181</v>
      </c>
    </row>
    <row r="10" spans="1:13" ht="15" customHeight="1">
      <c r="A10" s="23">
        <v>9</v>
      </c>
      <c r="B10" s="1">
        <v>119127</v>
      </c>
      <c r="C10" s="13" t="s">
        <v>61</v>
      </c>
      <c r="D10" s="3">
        <v>5</v>
      </c>
      <c r="F10" s="13" t="s">
        <v>6</v>
      </c>
      <c r="G10" s="18">
        <v>46</v>
      </c>
      <c r="H10" s="18">
        <v>46</v>
      </c>
      <c r="I10" s="3">
        <v>43</v>
      </c>
      <c r="J10" s="3">
        <v>33</v>
      </c>
      <c r="K10" s="3">
        <v>31</v>
      </c>
      <c r="L10" s="3">
        <v>37</v>
      </c>
      <c r="M10" s="1">
        <f>SUM(G10:L10)-MIN(G10:L10)-SMALL(G10:L10,2)</f>
        <v>172</v>
      </c>
    </row>
    <row r="11" spans="1:13" ht="15" customHeight="1">
      <c r="A11" s="23">
        <v>10</v>
      </c>
      <c r="B11" s="1">
        <v>26019</v>
      </c>
      <c r="C11" s="13" t="s">
        <v>57</v>
      </c>
      <c r="D11" s="3">
        <v>3</v>
      </c>
      <c r="F11" s="13" t="s">
        <v>58</v>
      </c>
      <c r="G11" s="18">
        <v>0</v>
      </c>
      <c r="H11" s="18">
        <v>53</v>
      </c>
      <c r="I11" s="3">
        <v>46</v>
      </c>
      <c r="J11" s="3">
        <v>35</v>
      </c>
      <c r="K11" s="3">
        <v>27</v>
      </c>
      <c r="L11" s="3">
        <v>0</v>
      </c>
      <c r="M11" s="1">
        <f>SUM(G11:L11)-MIN(G11:L11)-SMALL(G11:L11,2)</f>
        <v>161</v>
      </c>
    </row>
    <row r="12" spans="1:13" ht="15" customHeight="1">
      <c r="A12" s="23">
        <v>11</v>
      </c>
      <c r="B12" s="1">
        <v>119137</v>
      </c>
      <c r="C12" s="13" t="s">
        <v>60</v>
      </c>
      <c r="D12" s="3">
        <v>5</v>
      </c>
      <c r="F12" s="13" t="s">
        <v>6</v>
      </c>
      <c r="G12" s="18">
        <v>40</v>
      </c>
      <c r="H12" s="18">
        <v>40</v>
      </c>
      <c r="I12" s="3">
        <v>40</v>
      </c>
      <c r="J12" s="3">
        <v>40</v>
      </c>
      <c r="K12" s="3">
        <v>33</v>
      </c>
      <c r="L12" s="3">
        <v>35</v>
      </c>
      <c r="M12" s="1">
        <f>SUM(G12:L12)-MIN(G12:L12)-SMALL(G12:L12,2)</f>
        <v>160</v>
      </c>
    </row>
    <row r="13" spans="1:13" ht="15" customHeight="1">
      <c r="A13" s="23">
        <v>12</v>
      </c>
      <c r="B13" s="1">
        <v>119181</v>
      </c>
      <c r="C13" s="13" t="s">
        <v>43</v>
      </c>
      <c r="D13" s="3">
        <v>4</v>
      </c>
      <c r="F13" s="13" t="s">
        <v>6</v>
      </c>
      <c r="G13" s="18">
        <v>35</v>
      </c>
      <c r="H13" s="18">
        <v>37</v>
      </c>
      <c r="I13" s="3">
        <v>33</v>
      </c>
      <c r="J13" s="3">
        <v>31</v>
      </c>
      <c r="K13" s="3">
        <v>35</v>
      </c>
      <c r="L13" s="3">
        <v>31</v>
      </c>
      <c r="M13" s="1">
        <f>SUM(G13:L13)-MIN(G13:L13)-SMALL(G13:L13,2)</f>
        <v>140</v>
      </c>
    </row>
    <row r="14" spans="1:13" ht="15" customHeight="1">
      <c r="A14" s="23">
        <v>13</v>
      </c>
      <c r="B14" s="1">
        <v>108054</v>
      </c>
      <c r="C14" s="13" t="s">
        <v>102</v>
      </c>
      <c r="D14" s="3">
        <v>4</v>
      </c>
      <c r="F14" s="13" t="s">
        <v>103</v>
      </c>
      <c r="G14" s="18">
        <v>0</v>
      </c>
      <c r="H14" s="18">
        <v>0</v>
      </c>
      <c r="I14" s="3">
        <v>0</v>
      </c>
      <c r="J14" s="3">
        <v>37</v>
      </c>
      <c r="K14" s="3">
        <v>40</v>
      </c>
      <c r="L14" s="3">
        <v>33</v>
      </c>
      <c r="M14" s="1">
        <f>SUM(G14:L14)-MIN(G14:L14)-SMALL(G14:L14,2)</f>
        <v>110</v>
      </c>
    </row>
    <row r="15" spans="1:13" ht="15" customHeight="1">
      <c r="A15" s="23">
        <v>14</v>
      </c>
      <c r="B15" s="1">
        <v>119206</v>
      </c>
      <c r="C15" s="13" t="s">
        <v>111</v>
      </c>
      <c r="D15" s="3">
        <v>5</v>
      </c>
      <c r="F15" s="13" t="s">
        <v>6</v>
      </c>
      <c r="G15" s="18">
        <v>33</v>
      </c>
      <c r="H15" s="18">
        <v>33</v>
      </c>
      <c r="I15" s="3">
        <v>37</v>
      </c>
      <c r="J15" s="3">
        <v>0</v>
      </c>
      <c r="K15" s="3">
        <v>0</v>
      </c>
      <c r="L15" s="3">
        <v>0</v>
      </c>
      <c r="M15" s="1">
        <f>SUM(G15:L15)-MIN(G15:L15)-SMALL(G15:L15,2)</f>
        <v>103</v>
      </c>
    </row>
    <row r="16" spans="1:13" ht="15" customHeight="1">
      <c r="A16" s="23">
        <v>15</v>
      </c>
      <c r="B16" s="1">
        <v>119207</v>
      </c>
      <c r="C16" s="13" t="s">
        <v>104</v>
      </c>
      <c r="D16" s="3">
        <v>5</v>
      </c>
      <c r="F16" s="13" t="s">
        <v>6</v>
      </c>
      <c r="G16" s="18">
        <v>31</v>
      </c>
      <c r="H16" s="18">
        <v>35</v>
      </c>
      <c r="I16" s="3">
        <v>35</v>
      </c>
      <c r="J16" s="3">
        <v>0</v>
      </c>
      <c r="K16" s="3">
        <v>0</v>
      </c>
      <c r="L16" s="3">
        <v>0</v>
      </c>
      <c r="M16" s="1">
        <f>SUM(G16:L16)-MIN(G16:L16)-SMALL(G16:L16,2)</f>
        <v>101</v>
      </c>
    </row>
    <row r="17" spans="1:13" ht="15" customHeight="1">
      <c r="A17" s="23">
        <v>16</v>
      </c>
      <c r="B17" s="1">
        <v>103030</v>
      </c>
      <c r="C17" s="13" t="s">
        <v>62</v>
      </c>
      <c r="D17" s="3">
        <v>5</v>
      </c>
      <c r="F17" s="13" t="s">
        <v>12</v>
      </c>
      <c r="G17" s="18">
        <v>0</v>
      </c>
      <c r="H17" s="18">
        <v>0</v>
      </c>
      <c r="I17" s="3">
        <v>0</v>
      </c>
      <c r="J17" s="3">
        <v>29</v>
      </c>
      <c r="K17" s="3">
        <v>29</v>
      </c>
      <c r="L17" s="3">
        <v>40</v>
      </c>
      <c r="M17" s="1">
        <f>SUM(G17:L17)-MIN(G17:L17)-SMALL(G17:L17,2)</f>
        <v>98</v>
      </c>
    </row>
    <row r="18" spans="1:13" ht="15" customHeight="1">
      <c r="A18" s="23">
        <v>17</v>
      </c>
      <c r="B18" s="1">
        <v>108041</v>
      </c>
      <c r="C18" s="13" t="s">
        <v>105</v>
      </c>
      <c r="D18" s="3">
        <v>5</v>
      </c>
      <c r="F18" s="13" t="s">
        <v>103</v>
      </c>
      <c r="G18" s="18">
        <v>0</v>
      </c>
      <c r="H18" s="18">
        <v>0</v>
      </c>
      <c r="I18" s="3">
        <v>0</v>
      </c>
      <c r="J18" s="3">
        <v>27</v>
      </c>
      <c r="K18" s="3">
        <v>37</v>
      </c>
      <c r="L18" s="3">
        <v>0</v>
      </c>
      <c r="M18" s="1">
        <f>SUM(G18:L18)-MIN(G18:L18)-SMALL(G18:L18,2)</f>
        <v>64</v>
      </c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Hanka</dc:creator>
  <cp:keywords/>
  <dc:description/>
  <cp:lastModifiedBy>lenovo</cp:lastModifiedBy>
  <cp:lastPrinted>2017-09-05T15:13:34Z</cp:lastPrinted>
  <dcterms:created xsi:type="dcterms:W3CDTF">2009-03-21T09:21:41Z</dcterms:created>
  <dcterms:modified xsi:type="dcterms:W3CDTF">2017-09-05T15:16:54Z</dcterms:modified>
  <cp:category/>
  <cp:version/>
  <cp:contentType/>
  <cp:contentStatus/>
</cp:coreProperties>
</file>