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965" activeTab="0"/>
  </bookViews>
  <sheets>
    <sheet name="C1" sheetId="1" r:id="rId1"/>
    <sheet name="K1ž" sheetId="2" r:id="rId2"/>
    <sheet name="K1m" sheetId="3" r:id="rId3"/>
    <sheet name="C1ž" sheetId="4" r:id="rId4"/>
    <sheet name="C2" sheetId="5" r:id="rId5"/>
  </sheets>
  <definedNames>
    <definedName name="DATABASE" localSheetId="0">'C1'!$A$6:$M$24</definedName>
    <definedName name="_xlnm.Print_Area" localSheetId="0">'C1'!$A$1:$N$36</definedName>
    <definedName name="_xlnm.Print_Area" localSheetId="3">'C1ž'!$A$1:$M$21</definedName>
    <definedName name="_xlnm.Print_Area" localSheetId="4">'C2'!$A$1:$M$17</definedName>
    <definedName name="_xlnm.Print_Area" localSheetId="2">'K1m'!$A$1:$M$51</definedName>
    <definedName name="_xlnm.Print_Area" localSheetId="1">'K1ž'!$A$1:$M$46</definedName>
  </definedNames>
  <calcPr fullCalcOnLoad="1"/>
</workbook>
</file>

<file path=xl/sharedStrings.xml><?xml version="1.0" encoding="utf-8"?>
<sst xmlns="http://schemas.openxmlformats.org/spreadsheetml/2006/main" count="397" uniqueCount="187">
  <si>
    <t>POR</t>
  </si>
  <si>
    <t>RGC</t>
  </si>
  <si>
    <t>JMENO</t>
  </si>
  <si>
    <t>RO</t>
  </si>
  <si>
    <t>VT</t>
  </si>
  <si>
    <t>ODD</t>
  </si>
  <si>
    <t>CELKEM</t>
  </si>
  <si>
    <t>USK Pha</t>
  </si>
  <si>
    <t>Roudnice</t>
  </si>
  <si>
    <t>Benátky</t>
  </si>
  <si>
    <t>Kralupy</t>
  </si>
  <si>
    <t>Sušice</t>
  </si>
  <si>
    <t>Olomouc</t>
  </si>
  <si>
    <t>Horš.Týn</t>
  </si>
  <si>
    <t>KK Opava</t>
  </si>
  <si>
    <t>KVS HK</t>
  </si>
  <si>
    <t>Dukla B.</t>
  </si>
  <si>
    <t>KK Brno</t>
  </si>
  <si>
    <t>MČR d</t>
  </si>
  <si>
    <t>kategorie C1M</t>
  </si>
  <si>
    <t>kategorie K1Ž</t>
  </si>
  <si>
    <t>kategorie C2M</t>
  </si>
  <si>
    <t>kategorie K1M</t>
  </si>
  <si>
    <t>SKVS ČB</t>
  </si>
  <si>
    <t>se skládá ze 6 závodů NKZ s přihlédnutím pouze k výsledkům závodníků juniorského věku</t>
  </si>
  <si>
    <t>kategorie C1Ž</t>
  </si>
  <si>
    <t xml:space="preserve"> a MČR dorostu, započítává se pouze 5 nejlepších výsledků.</t>
  </si>
  <si>
    <t>Žížala Josef</t>
  </si>
  <si>
    <t>ČSAD Plz</t>
  </si>
  <si>
    <t>Heger Vojtěch</t>
  </si>
  <si>
    <t>Kaminský Jan</t>
  </si>
  <si>
    <t>Lhota Matyáš</t>
  </si>
  <si>
    <t>Říhová Eva</t>
  </si>
  <si>
    <t>Zapletal Mikuláš</t>
  </si>
  <si>
    <t>Novotný Petr</t>
  </si>
  <si>
    <t>Kořínek Vilém</t>
  </si>
  <si>
    <t>Vrublovský Jan</t>
  </si>
  <si>
    <t>Vrbová Alexandra</t>
  </si>
  <si>
    <t>Dušková Michala</t>
  </si>
  <si>
    <t>Wendl Denis</t>
  </si>
  <si>
    <t>Zima Tomáš</t>
  </si>
  <si>
    <t>Stránský Dominik</t>
  </si>
  <si>
    <t>ODDÍL</t>
  </si>
  <si>
    <t>ROČNÍK</t>
  </si>
  <si>
    <t>JMÉNO</t>
  </si>
  <si>
    <t xml:space="preserve"> </t>
  </si>
  <si>
    <t>Galušková Antonie</t>
  </si>
  <si>
    <t>Hricová Adéla</t>
  </si>
  <si>
    <t>Kyzlík Milan</t>
  </si>
  <si>
    <t>Špalek Matěj</t>
  </si>
  <si>
    <t>Bárta Jan</t>
  </si>
  <si>
    <t>Štercl Vít</t>
  </si>
  <si>
    <t xml:space="preserve"> RGC</t>
  </si>
  <si>
    <t>Přikryl Matěj</t>
  </si>
  <si>
    <t>VSKRájec</t>
  </si>
  <si>
    <t>Satková Gabriela</t>
  </si>
  <si>
    <t>Neugebauerová Anna</t>
  </si>
  <si>
    <t>Němcová Marie</t>
  </si>
  <si>
    <t>Nesnídalová Lucie</t>
  </si>
  <si>
    <t>L.Žatec</t>
  </si>
  <si>
    <t>Beková Kateřina</t>
  </si>
  <si>
    <t>Lhota Kryštof</t>
  </si>
  <si>
    <t>Pohanka Vítek</t>
  </si>
  <si>
    <t>Klatovy</t>
  </si>
  <si>
    <t>Raška Tomáš</t>
  </si>
  <si>
    <t>KK Brand.</t>
  </si>
  <si>
    <t>Bohatý Karel</t>
  </si>
  <si>
    <t>Třebech.</t>
  </si>
  <si>
    <t>Krejčí Jakub</t>
  </si>
  <si>
    <t>Tichý Štěpán</t>
  </si>
  <si>
    <t>Příhoda Lukáš</t>
  </si>
  <si>
    <t>Beran Václav</t>
  </si>
  <si>
    <t>Krč Ladislav</t>
  </si>
  <si>
    <t>Přikrylová Ema</t>
  </si>
  <si>
    <t>Roudnice S</t>
  </si>
  <si>
    <t>Roudnice N</t>
  </si>
  <si>
    <t>Lerch Eduard</t>
  </si>
  <si>
    <t>Král Adam</t>
  </si>
  <si>
    <t>Urban Daniel</t>
  </si>
  <si>
    <t>Šumperk</t>
  </si>
  <si>
    <t>Fiala Jakub</t>
  </si>
  <si>
    <t>Říha Matyáš</t>
  </si>
  <si>
    <t>Weisl Martin</t>
  </si>
  <si>
    <t>Vaňková Klára</t>
  </si>
  <si>
    <t>VS Tábor</t>
  </si>
  <si>
    <t>Beranová Hana</t>
  </si>
  <si>
    <t>Králová Adéla</t>
  </si>
  <si>
    <t>Kloboučková Ivana</t>
  </si>
  <si>
    <t>Hrušková Klára</t>
  </si>
  <si>
    <t>Štibrányi Kateřina</t>
  </si>
  <si>
    <t>Růžičková Kateřina</t>
  </si>
  <si>
    <t>Dvořáková Dominika</t>
  </si>
  <si>
    <t>Doležalová Lucie</t>
  </si>
  <si>
    <t>Kneblová Tereza</t>
  </si>
  <si>
    <t>Heinzová Bára</t>
  </si>
  <si>
    <t>Vejvoda Vojtěch</t>
  </si>
  <si>
    <t>Rakovník</t>
  </si>
  <si>
    <t>Zeman Vojtěch</t>
  </si>
  <si>
    <t>Cubr Filip</t>
  </si>
  <si>
    <t>Rezek Tomáš</t>
  </si>
  <si>
    <t>Trutnov</t>
  </si>
  <si>
    <t>Rudorfer Martin</t>
  </si>
  <si>
    <t>Košíková Denisa</t>
  </si>
  <si>
    <t>SKVeselí</t>
  </si>
  <si>
    <t>Stanovský Vojtěch</t>
  </si>
  <si>
    <t>Štěpánková Petra</t>
  </si>
  <si>
    <t>Rouča Samuel</t>
  </si>
  <si>
    <t>Kratochvíl Martin</t>
  </si>
  <si>
    <t>Janů Filip</t>
  </si>
  <si>
    <t>Ulitzka Oliver</t>
  </si>
  <si>
    <t>Koláček Petr</t>
  </si>
  <si>
    <t>KK Brand</t>
  </si>
  <si>
    <t>Gürtler Adam</t>
  </si>
  <si>
    <t>Wendl Samuel</t>
  </si>
  <si>
    <t>Venc Štěpán</t>
  </si>
  <si>
    <t>Urban Michal</t>
  </si>
  <si>
    <t>Stonava</t>
  </si>
  <si>
    <t>Kneblová Klára</t>
  </si>
  <si>
    <t>Karlíková Barbora</t>
  </si>
  <si>
    <t>Capalini Nikola</t>
  </si>
  <si>
    <t>Gabrlík Tomáš</t>
  </si>
  <si>
    <t>Veverka Lukáš</t>
  </si>
  <si>
    <t>Ivánek Roman</t>
  </si>
  <si>
    <t>Šorel Martin</t>
  </si>
  <si>
    <t>Bláha Petr</t>
  </si>
  <si>
    <t>Loko Plz</t>
  </si>
  <si>
    <t>Hala Jiří</t>
  </si>
  <si>
    <t>Dziadková Zuzana</t>
  </si>
  <si>
    <t>Táborský Jan</t>
  </si>
  <si>
    <t>Frencl Josef</t>
  </si>
  <si>
    <t>Majer Kryštof</t>
  </si>
  <si>
    <t>Houska Jan</t>
  </si>
  <si>
    <t>Matějíček Vojtěch</t>
  </si>
  <si>
    <t>Keprtová Markéta</t>
  </si>
  <si>
    <t>Český pohár Juniorů 2017</t>
  </si>
  <si>
    <t>Veltrusy S</t>
  </si>
  <si>
    <t>Veltrusy N</t>
  </si>
  <si>
    <t>Lipno S</t>
  </si>
  <si>
    <t>Lipno N</t>
  </si>
  <si>
    <t>Beier Matouš</t>
  </si>
  <si>
    <t>Haucková Gabriela</t>
  </si>
  <si>
    <t>Samková Olga</t>
  </si>
  <si>
    <t>Janů Veronika</t>
  </si>
  <si>
    <t>Hrdličková Sára</t>
  </si>
  <si>
    <t>Doležalová Bára</t>
  </si>
  <si>
    <t>Minárová Natálie</t>
  </si>
  <si>
    <t>Tzunami</t>
  </si>
  <si>
    <t>Doležalová Viktorie</t>
  </si>
  <si>
    <t>Freislebešnová Patricia</t>
  </si>
  <si>
    <t>Procházka Josef</t>
  </si>
  <si>
    <t>Kirchner David</t>
  </si>
  <si>
    <t>Boh.Pha</t>
  </si>
  <si>
    <t>Vavrla Adam</t>
  </si>
  <si>
    <t>Jakl Vincent</t>
  </si>
  <si>
    <t>Kuneš Daniel</t>
  </si>
  <si>
    <t>Hartl Jakub</t>
  </si>
  <si>
    <t>Č.Kruml.</t>
  </si>
  <si>
    <t>Kratochvíl Lukáš</t>
  </si>
  <si>
    <t>Stanovský Jakub</t>
  </si>
  <si>
    <t>Mrázek Jakub</t>
  </si>
  <si>
    <t>Semerád Adam</t>
  </si>
  <si>
    <t>Tesař Vojtěch</t>
  </si>
  <si>
    <t>Bergmann Ondřej</t>
  </si>
  <si>
    <t>Bergmann Bořivoj</t>
  </si>
  <si>
    <t>Vaněk Matěj</t>
  </si>
  <si>
    <t>Holínek Svatopluk</t>
  </si>
  <si>
    <t>Postřelm</t>
  </si>
  <si>
    <t>Rašner Karel</t>
  </si>
  <si>
    <t>x</t>
  </si>
  <si>
    <t>Tesařová Hana</t>
  </si>
  <si>
    <t>Machutová Iva</t>
  </si>
  <si>
    <t>Paloudová Karolina</t>
  </si>
  <si>
    <t>Červenková Vanessa</t>
  </si>
  <si>
    <t>Švehlová Kateřina</t>
  </si>
  <si>
    <t>Součková Lucie</t>
  </si>
  <si>
    <t>Freislebenová Patricia</t>
  </si>
  <si>
    <t>Retková Anna</t>
  </si>
  <si>
    <t xml:space="preserve">StanovskýVojtěch        </t>
  </si>
  <si>
    <t xml:space="preserve">RezekTomáš              </t>
  </si>
  <si>
    <t xml:space="preserve">Beier Alva               </t>
  </si>
  <si>
    <t xml:space="preserve">Beier Matouš             </t>
  </si>
  <si>
    <t xml:space="preserve">Mráka Jan                </t>
  </si>
  <si>
    <t xml:space="preserve">Gábrlík Jakub            </t>
  </si>
  <si>
    <t>Pšenička Václav</t>
  </si>
  <si>
    <t>Novák Maryáš</t>
  </si>
  <si>
    <t>Kofroňová Zuzana</t>
  </si>
  <si>
    <t>Šedivý Jan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</si>
</sst>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5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right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0" fillId="0" borderId="11" xfId="0" applyNumberFormat="1" applyFill="1" applyBorder="1" applyAlignment="1">
      <alignment horizontal="center" vertical="center" textRotation="90"/>
    </xf>
    <xf numFmtId="1" fontId="1" fillId="0" borderId="12" xfId="0" applyNumberFormat="1" applyFont="1" applyFill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right" vertical="center" textRotation="90"/>
    </xf>
    <xf numFmtId="1" fontId="0" fillId="0" borderId="0" xfId="0" applyNumberFormat="1" applyFill="1" applyBorder="1" applyAlignment="1">
      <alignment horizontal="left" vertical="center" indent="1"/>
    </xf>
    <xf numFmtId="1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left" indent="1"/>
    </xf>
    <xf numFmtId="1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left"/>
    </xf>
    <xf numFmtId="164" fontId="0" fillId="0" borderId="12" xfId="0" applyNumberFormat="1" applyFill="1" applyBorder="1" applyAlignment="1">
      <alignment horizontal="left" indent="1"/>
    </xf>
    <xf numFmtId="49" fontId="0" fillId="0" borderId="12" xfId="0" applyNumberFormat="1" applyFill="1" applyBorder="1" applyAlignment="1">
      <alignment horizontal="left" indent="1"/>
    </xf>
    <xf numFmtId="0" fontId="0" fillId="0" borderId="12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 horizontal="left" indent="1"/>
    </xf>
    <xf numFmtId="1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right" vertical="center" textRotation="90"/>
    </xf>
    <xf numFmtId="1" fontId="0" fillId="0" borderId="0" xfId="0" applyNumberFormat="1" applyFill="1" applyAlignment="1">
      <alignment horizontal="left" vertical="center" indent="1"/>
    </xf>
    <xf numFmtId="1" fontId="0" fillId="0" borderId="0" xfId="0" applyNumberFormat="1" applyFill="1" applyAlignment="1">
      <alignment horizontal="center" vertical="center" textRotation="90"/>
    </xf>
    <xf numFmtId="1" fontId="5" fillId="0" borderId="0" xfId="0" applyNumberFormat="1" applyFont="1" applyFill="1" applyBorder="1" applyAlignment="1">
      <alignment horizontal="left" indent="1"/>
    </xf>
    <xf numFmtId="1" fontId="0" fillId="0" borderId="12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 horizontal="left" vertical="center" indent="1"/>
    </xf>
    <xf numFmtId="1" fontId="2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1" fillId="0" borderId="16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left" indent="1"/>
    </xf>
    <xf numFmtId="1" fontId="0" fillId="0" borderId="17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left" indent="1"/>
    </xf>
    <xf numFmtId="1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/>
    </xf>
    <xf numFmtId="0" fontId="0" fillId="0" borderId="20" xfId="0" applyFill="1" applyBorder="1" applyAlignment="1">
      <alignment/>
    </xf>
    <xf numFmtId="1" fontId="0" fillId="0" borderId="19" xfId="0" applyNumberFormat="1" applyFill="1" applyBorder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SheetLayoutView="100" workbookViewId="0" topLeftCell="A1">
      <selection activeCell="A1" sqref="A1:N36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5" customWidth="1"/>
    <col min="4" max="4" width="3.75390625" style="4" customWidth="1"/>
    <col min="5" max="5" width="3.75390625" style="4" hidden="1" customWidth="1"/>
    <col min="6" max="6" width="11.625" style="5" customWidth="1"/>
    <col min="7" max="13" width="4.75390625" style="6" customWidth="1"/>
    <col min="14" max="14" width="7.625" style="7" customWidth="1"/>
    <col min="15" max="16384" width="9.125" style="7" customWidth="1"/>
  </cols>
  <sheetData>
    <row r="1" spans="1:13" ht="20.25">
      <c r="A1" s="69" t="s">
        <v>134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ht="12.75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3" ht="15.75" customHeight="1">
      <c r="A3" s="70" t="s">
        <v>26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5" ht="18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ht="18" customHeight="1">
      <c r="C5" s="3" t="s">
        <v>19</v>
      </c>
    </row>
    <row r="6" spans="1:14" ht="55.5">
      <c r="A6" s="8" t="s">
        <v>0</v>
      </c>
      <c r="B6" s="11" t="s">
        <v>52</v>
      </c>
      <c r="C6" s="10" t="s">
        <v>44</v>
      </c>
      <c r="D6" s="11" t="s">
        <v>43</v>
      </c>
      <c r="E6" s="11" t="s">
        <v>4</v>
      </c>
      <c r="F6" s="10" t="s">
        <v>42</v>
      </c>
      <c r="G6" s="13" t="s">
        <v>135</v>
      </c>
      <c r="H6" s="11" t="s">
        <v>136</v>
      </c>
      <c r="I6" s="11" t="s">
        <v>137</v>
      </c>
      <c r="J6" s="11" t="s">
        <v>138</v>
      </c>
      <c r="K6" s="11" t="s">
        <v>18</v>
      </c>
      <c r="L6" s="11" t="s">
        <v>74</v>
      </c>
      <c r="M6" s="11" t="s">
        <v>75</v>
      </c>
      <c r="N6" s="12" t="s">
        <v>6</v>
      </c>
    </row>
    <row r="7" spans="1:14" ht="15" customHeight="1">
      <c r="A7" s="19">
        <v>1</v>
      </c>
      <c r="B7" s="20">
        <v>12019</v>
      </c>
      <c r="C7" s="21" t="s">
        <v>29</v>
      </c>
      <c r="D7" s="22">
        <v>0</v>
      </c>
      <c r="E7" s="23"/>
      <c r="F7" s="21" t="s">
        <v>16</v>
      </c>
      <c r="G7" s="18">
        <v>75</v>
      </c>
      <c r="H7" s="18">
        <v>75</v>
      </c>
      <c r="I7" s="18">
        <v>75</v>
      </c>
      <c r="J7" s="18">
        <v>75</v>
      </c>
      <c r="K7" s="17">
        <v>62</v>
      </c>
      <c r="L7" s="17">
        <v>75</v>
      </c>
      <c r="M7" s="17">
        <v>68</v>
      </c>
      <c r="N7" s="19">
        <f aca="true" t="shared" si="0" ref="N7:N36">SUM(G7:M7)-MIN(G7:M7)-SMALL(G7:M7,2)</f>
        <v>375</v>
      </c>
    </row>
    <row r="8" spans="1:14" ht="15" customHeight="1">
      <c r="A8" s="19">
        <v>2</v>
      </c>
      <c r="B8" s="20">
        <v>9017</v>
      </c>
      <c r="C8" s="21" t="s">
        <v>30</v>
      </c>
      <c r="D8" s="22">
        <v>99</v>
      </c>
      <c r="E8" s="23"/>
      <c r="F8" s="21" t="s">
        <v>7</v>
      </c>
      <c r="G8" s="18">
        <v>57</v>
      </c>
      <c r="H8" s="18">
        <v>68</v>
      </c>
      <c r="I8" s="18">
        <v>37</v>
      </c>
      <c r="J8" s="18">
        <v>62</v>
      </c>
      <c r="K8" s="17">
        <v>57</v>
      </c>
      <c r="L8" s="17">
        <v>68</v>
      </c>
      <c r="M8" s="17">
        <v>75</v>
      </c>
      <c r="N8" s="19">
        <f t="shared" si="0"/>
        <v>330</v>
      </c>
    </row>
    <row r="9" spans="1:14" ht="15" customHeight="1">
      <c r="A9" s="19">
        <v>3</v>
      </c>
      <c r="B9" s="20">
        <v>119097</v>
      </c>
      <c r="C9" s="21" t="s">
        <v>34</v>
      </c>
      <c r="D9" s="22">
        <v>0</v>
      </c>
      <c r="E9" s="22"/>
      <c r="F9" s="21" t="s">
        <v>12</v>
      </c>
      <c r="G9" s="18">
        <v>68</v>
      </c>
      <c r="H9" s="18">
        <v>62</v>
      </c>
      <c r="I9" s="18">
        <v>62</v>
      </c>
      <c r="J9" s="18">
        <v>53</v>
      </c>
      <c r="K9" s="17">
        <v>68</v>
      </c>
      <c r="L9" s="17">
        <v>49</v>
      </c>
      <c r="M9" s="17">
        <v>53</v>
      </c>
      <c r="N9" s="19">
        <f t="shared" si="0"/>
        <v>313</v>
      </c>
    </row>
    <row r="10" spans="1:14" ht="15" customHeight="1">
      <c r="A10" s="19">
        <v>4</v>
      </c>
      <c r="B10" s="20">
        <v>49044</v>
      </c>
      <c r="C10" s="21" t="s">
        <v>76</v>
      </c>
      <c r="D10" s="22">
        <v>2</v>
      </c>
      <c r="E10" s="22"/>
      <c r="F10" s="21" t="s">
        <v>8</v>
      </c>
      <c r="G10" s="18">
        <v>53</v>
      </c>
      <c r="H10" s="18">
        <v>53</v>
      </c>
      <c r="I10" s="18">
        <v>29</v>
      </c>
      <c r="J10" s="18">
        <v>57</v>
      </c>
      <c r="K10" s="17">
        <v>46</v>
      </c>
      <c r="L10" s="17">
        <v>53</v>
      </c>
      <c r="M10" s="17">
        <v>62</v>
      </c>
      <c r="N10" s="19">
        <f t="shared" si="0"/>
        <v>278</v>
      </c>
    </row>
    <row r="11" spans="1:14" ht="15" customHeight="1">
      <c r="A11" s="19">
        <v>5</v>
      </c>
      <c r="B11" s="20">
        <v>66016</v>
      </c>
      <c r="C11" s="21" t="s">
        <v>39</v>
      </c>
      <c r="D11" s="22">
        <v>0</v>
      </c>
      <c r="E11" s="22"/>
      <c r="F11" s="21" t="s">
        <v>13</v>
      </c>
      <c r="G11" s="18">
        <v>62</v>
      </c>
      <c r="H11" s="18">
        <v>57</v>
      </c>
      <c r="I11" s="18">
        <v>25</v>
      </c>
      <c r="J11" s="18">
        <v>49</v>
      </c>
      <c r="K11" s="17">
        <v>40</v>
      </c>
      <c r="L11" s="17">
        <v>57</v>
      </c>
      <c r="M11" s="17">
        <v>49</v>
      </c>
      <c r="N11" s="19">
        <f t="shared" si="0"/>
        <v>274</v>
      </c>
    </row>
    <row r="12" spans="1:14" ht="15" customHeight="1">
      <c r="A12" s="19" t="s">
        <v>45</v>
      </c>
      <c r="B12" s="20">
        <v>61003</v>
      </c>
      <c r="C12" s="21" t="s">
        <v>66</v>
      </c>
      <c r="D12" s="22">
        <v>1</v>
      </c>
      <c r="E12" s="22"/>
      <c r="F12" s="21" t="s">
        <v>67</v>
      </c>
      <c r="G12" s="18">
        <v>49</v>
      </c>
      <c r="H12" s="18">
        <v>25</v>
      </c>
      <c r="I12" s="18">
        <v>57</v>
      </c>
      <c r="J12" s="18">
        <v>43</v>
      </c>
      <c r="K12" s="17">
        <v>49</v>
      </c>
      <c r="L12" s="17">
        <v>62</v>
      </c>
      <c r="M12" s="17">
        <v>57</v>
      </c>
      <c r="N12" s="19">
        <f t="shared" si="0"/>
        <v>274</v>
      </c>
    </row>
    <row r="13" spans="1:14" ht="15" customHeight="1">
      <c r="A13" s="19">
        <v>7</v>
      </c>
      <c r="B13" s="20">
        <v>129021</v>
      </c>
      <c r="C13" s="21" t="s">
        <v>78</v>
      </c>
      <c r="D13" s="22">
        <v>1</v>
      </c>
      <c r="E13" s="22"/>
      <c r="F13" s="21" t="s">
        <v>79</v>
      </c>
      <c r="G13" s="18">
        <v>27</v>
      </c>
      <c r="H13" s="18">
        <v>43</v>
      </c>
      <c r="I13" s="18">
        <v>43</v>
      </c>
      <c r="J13" s="18">
        <v>46</v>
      </c>
      <c r="K13" s="17">
        <v>53</v>
      </c>
      <c r="L13" s="17">
        <v>46</v>
      </c>
      <c r="M13" s="17">
        <v>43</v>
      </c>
      <c r="N13" s="19">
        <f t="shared" si="0"/>
        <v>231</v>
      </c>
    </row>
    <row r="14" spans="1:14" ht="15" customHeight="1">
      <c r="A14" s="19" t="s">
        <v>45</v>
      </c>
      <c r="B14" s="20">
        <v>9106</v>
      </c>
      <c r="C14" s="21" t="s">
        <v>61</v>
      </c>
      <c r="D14" s="22">
        <v>2</v>
      </c>
      <c r="E14" s="23"/>
      <c r="F14" s="21" t="s">
        <v>7</v>
      </c>
      <c r="G14" s="18">
        <v>21</v>
      </c>
      <c r="H14" s="18">
        <v>49</v>
      </c>
      <c r="I14" s="18">
        <v>53</v>
      </c>
      <c r="J14" s="18">
        <v>40</v>
      </c>
      <c r="K14" s="17">
        <v>43</v>
      </c>
      <c r="L14" s="17">
        <v>21</v>
      </c>
      <c r="M14" s="17">
        <v>46</v>
      </c>
      <c r="N14" s="19">
        <f t="shared" si="0"/>
        <v>231</v>
      </c>
    </row>
    <row r="15" spans="1:14" ht="15" customHeight="1">
      <c r="A15" s="19">
        <v>9</v>
      </c>
      <c r="B15" s="20">
        <v>9081</v>
      </c>
      <c r="C15" s="26" t="s">
        <v>31</v>
      </c>
      <c r="D15" s="27">
        <v>99</v>
      </c>
      <c r="E15" s="28"/>
      <c r="F15" s="26" t="s">
        <v>7</v>
      </c>
      <c r="G15" s="18">
        <v>0</v>
      </c>
      <c r="H15" s="18">
        <v>0</v>
      </c>
      <c r="I15" s="18">
        <v>68</v>
      </c>
      <c r="J15" s="18">
        <v>68</v>
      </c>
      <c r="K15" s="17">
        <v>75</v>
      </c>
      <c r="L15" s="17">
        <v>0</v>
      </c>
      <c r="M15" s="17">
        <v>0</v>
      </c>
      <c r="N15" s="19">
        <f t="shared" si="0"/>
        <v>211</v>
      </c>
    </row>
    <row r="16" spans="1:14" ht="15" customHeight="1">
      <c r="A16" s="19">
        <v>10</v>
      </c>
      <c r="B16" s="20">
        <v>9114</v>
      </c>
      <c r="C16" s="21" t="s">
        <v>77</v>
      </c>
      <c r="D16" s="22">
        <v>3</v>
      </c>
      <c r="E16" s="22"/>
      <c r="F16" s="21" t="s">
        <v>7</v>
      </c>
      <c r="G16" s="18">
        <v>46</v>
      </c>
      <c r="H16" s="18">
        <v>46</v>
      </c>
      <c r="I16" s="18">
        <v>27</v>
      </c>
      <c r="J16" s="18">
        <v>21</v>
      </c>
      <c r="K16" s="17">
        <v>35</v>
      </c>
      <c r="L16" s="17">
        <v>37</v>
      </c>
      <c r="M16" s="17">
        <v>40</v>
      </c>
      <c r="N16" s="19">
        <f t="shared" si="0"/>
        <v>204</v>
      </c>
    </row>
    <row r="17" spans="1:14" ht="15" customHeight="1">
      <c r="A17" s="19">
        <v>11</v>
      </c>
      <c r="B17" s="20">
        <v>119139</v>
      </c>
      <c r="C17" s="21" t="s">
        <v>107</v>
      </c>
      <c r="D17" s="22">
        <v>3</v>
      </c>
      <c r="E17" s="22"/>
      <c r="F17" s="21" t="s">
        <v>12</v>
      </c>
      <c r="G17" s="18">
        <v>29</v>
      </c>
      <c r="H17" s="18">
        <v>37</v>
      </c>
      <c r="I17" s="18">
        <v>46</v>
      </c>
      <c r="J17" s="18">
        <v>37</v>
      </c>
      <c r="K17" s="17">
        <v>33</v>
      </c>
      <c r="L17" s="17">
        <v>43</v>
      </c>
      <c r="M17" s="17">
        <v>37</v>
      </c>
      <c r="N17" s="19">
        <f t="shared" si="0"/>
        <v>200</v>
      </c>
    </row>
    <row r="18" spans="1:14" ht="15" customHeight="1">
      <c r="A18" s="19">
        <v>12</v>
      </c>
      <c r="B18" s="20">
        <v>119018</v>
      </c>
      <c r="C18" s="21" t="s">
        <v>80</v>
      </c>
      <c r="D18" s="22">
        <v>1</v>
      </c>
      <c r="E18" s="22"/>
      <c r="F18" s="21" t="s">
        <v>12</v>
      </c>
      <c r="G18" s="18">
        <v>40</v>
      </c>
      <c r="H18" s="18">
        <v>19</v>
      </c>
      <c r="I18" s="18">
        <v>49</v>
      </c>
      <c r="J18" s="18">
        <v>23</v>
      </c>
      <c r="K18" s="17">
        <v>29</v>
      </c>
      <c r="L18" s="17">
        <v>31</v>
      </c>
      <c r="M18" s="17">
        <v>35</v>
      </c>
      <c r="N18" s="19">
        <f t="shared" si="0"/>
        <v>184</v>
      </c>
    </row>
    <row r="19" spans="1:14" ht="15" customHeight="1">
      <c r="A19" s="19">
        <v>13</v>
      </c>
      <c r="B19" s="20">
        <v>9084</v>
      </c>
      <c r="C19" s="21" t="s">
        <v>70</v>
      </c>
      <c r="D19" s="22">
        <v>1</v>
      </c>
      <c r="E19" s="22"/>
      <c r="F19" s="21" t="s">
        <v>7</v>
      </c>
      <c r="G19" s="18">
        <v>43</v>
      </c>
      <c r="H19" s="18">
        <v>21</v>
      </c>
      <c r="I19" s="18">
        <v>31</v>
      </c>
      <c r="J19" s="18">
        <v>31</v>
      </c>
      <c r="K19" s="17">
        <v>27</v>
      </c>
      <c r="L19" s="17">
        <v>40</v>
      </c>
      <c r="M19" s="17">
        <v>13</v>
      </c>
      <c r="N19" s="19">
        <f t="shared" si="0"/>
        <v>172</v>
      </c>
    </row>
    <row r="20" spans="1:14" ht="15" customHeight="1">
      <c r="A20" s="19">
        <v>14</v>
      </c>
      <c r="B20" s="20">
        <v>119159</v>
      </c>
      <c r="C20" s="21" t="s">
        <v>108</v>
      </c>
      <c r="D20" s="22">
        <v>2</v>
      </c>
      <c r="E20" s="22"/>
      <c r="F20" s="21" t="s">
        <v>12</v>
      </c>
      <c r="G20" s="18">
        <v>37</v>
      </c>
      <c r="H20" s="18">
        <v>40</v>
      </c>
      <c r="I20" s="18">
        <v>35</v>
      </c>
      <c r="J20" s="18">
        <v>27</v>
      </c>
      <c r="K20" s="17">
        <v>21</v>
      </c>
      <c r="L20" s="17">
        <v>27</v>
      </c>
      <c r="M20" s="17">
        <v>31</v>
      </c>
      <c r="N20" s="19">
        <f t="shared" si="0"/>
        <v>170</v>
      </c>
    </row>
    <row r="21" spans="1:14" ht="15" customHeight="1">
      <c r="A21" s="19">
        <v>15</v>
      </c>
      <c r="B21" s="20">
        <v>9117</v>
      </c>
      <c r="C21" s="21" t="s">
        <v>81</v>
      </c>
      <c r="D21" s="22">
        <v>3</v>
      </c>
      <c r="E21" s="22"/>
      <c r="F21" s="21" t="s">
        <v>7</v>
      </c>
      <c r="G21" s="18">
        <v>35</v>
      </c>
      <c r="H21" s="18">
        <v>31</v>
      </c>
      <c r="I21" s="18">
        <v>40</v>
      </c>
      <c r="J21" s="18">
        <v>25</v>
      </c>
      <c r="K21" s="17">
        <v>15</v>
      </c>
      <c r="L21" s="17">
        <v>14</v>
      </c>
      <c r="M21" s="17">
        <v>33</v>
      </c>
      <c r="N21" s="19">
        <f t="shared" si="0"/>
        <v>164</v>
      </c>
    </row>
    <row r="22" spans="1:14" ht="15" customHeight="1">
      <c r="A22" s="19">
        <v>16</v>
      </c>
      <c r="B22" s="20">
        <v>121003</v>
      </c>
      <c r="C22" s="21" t="s">
        <v>109</v>
      </c>
      <c r="D22" s="22">
        <v>2</v>
      </c>
      <c r="E22" s="22"/>
      <c r="F22" s="21" t="s">
        <v>14</v>
      </c>
      <c r="G22" s="18">
        <v>33</v>
      </c>
      <c r="H22" s="18">
        <v>23</v>
      </c>
      <c r="I22" s="18">
        <v>17</v>
      </c>
      <c r="J22" s="18">
        <v>29</v>
      </c>
      <c r="K22" s="17">
        <v>37</v>
      </c>
      <c r="L22" s="17">
        <v>33</v>
      </c>
      <c r="M22" s="17">
        <v>23</v>
      </c>
      <c r="N22" s="19">
        <f t="shared" si="0"/>
        <v>155</v>
      </c>
    </row>
    <row r="23" spans="1:14" ht="15" customHeight="1">
      <c r="A23" s="19">
        <v>17</v>
      </c>
      <c r="B23" s="20">
        <v>23042</v>
      </c>
      <c r="C23" s="21" t="s">
        <v>104</v>
      </c>
      <c r="D23" s="22">
        <v>2</v>
      </c>
      <c r="E23" s="23"/>
      <c r="F23" s="21" t="s">
        <v>23</v>
      </c>
      <c r="G23" s="18">
        <v>14</v>
      </c>
      <c r="H23" s="18">
        <v>29</v>
      </c>
      <c r="I23" s="18">
        <v>14</v>
      </c>
      <c r="J23" s="18">
        <v>35</v>
      </c>
      <c r="K23" s="17">
        <v>19</v>
      </c>
      <c r="L23" s="17">
        <v>29</v>
      </c>
      <c r="M23" s="17">
        <v>29</v>
      </c>
      <c r="N23" s="19">
        <f t="shared" si="0"/>
        <v>141</v>
      </c>
    </row>
    <row r="24" spans="1:14" ht="15" customHeight="1">
      <c r="A24" s="19">
        <v>18</v>
      </c>
      <c r="B24" s="20">
        <v>11027</v>
      </c>
      <c r="C24" s="21" t="s">
        <v>110</v>
      </c>
      <c r="D24" s="22">
        <v>1</v>
      </c>
      <c r="E24" s="22"/>
      <c r="F24" s="21" t="s">
        <v>111</v>
      </c>
      <c r="G24" s="18">
        <v>25</v>
      </c>
      <c r="H24" s="18">
        <v>27</v>
      </c>
      <c r="I24" s="18">
        <v>23</v>
      </c>
      <c r="J24" s="18">
        <v>33</v>
      </c>
      <c r="K24" s="17">
        <v>31</v>
      </c>
      <c r="L24" s="17">
        <v>0</v>
      </c>
      <c r="M24" s="17">
        <v>0</v>
      </c>
      <c r="N24" s="19">
        <f t="shared" si="0"/>
        <v>139</v>
      </c>
    </row>
    <row r="25" spans="1:14" ht="15" customHeight="1">
      <c r="A25" s="19" t="s">
        <v>45</v>
      </c>
      <c r="B25" s="20">
        <v>129024</v>
      </c>
      <c r="C25" s="21" t="s">
        <v>115</v>
      </c>
      <c r="D25" s="22">
        <v>4</v>
      </c>
      <c r="E25" s="22"/>
      <c r="F25" s="21" t="s">
        <v>79</v>
      </c>
      <c r="G25" s="18">
        <v>19</v>
      </c>
      <c r="H25" s="18">
        <v>33</v>
      </c>
      <c r="I25" s="18">
        <v>19</v>
      </c>
      <c r="J25" s="18">
        <v>14</v>
      </c>
      <c r="K25" s="17">
        <v>25</v>
      </c>
      <c r="L25" s="17">
        <v>35</v>
      </c>
      <c r="M25" s="17">
        <v>27</v>
      </c>
      <c r="N25" s="19">
        <f t="shared" si="0"/>
        <v>139</v>
      </c>
    </row>
    <row r="26" spans="1:14" ht="15" customHeight="1">
      <c r="A26" s="19">
        <v>20</v>
      </c>
      <c r="B26" s="20">
        <v>9143</v>
      </c>
      <c r="C26" s="21" t="s">
        <v>112</v>
      </c>
      <c r="D26" s="22">
        <v>1</v>
      </c>
      <c r="E26" s="22"/>
      <c r="F26" s="21" t="s">
        <v>7</v>
      </c>
      <c r="G26" s="18">
        <v>17</v>
      </c>
      <c r="H26" s="18">
        <v>14</v>
      </c>
      <c r="I26" s="18">
        <v>33</v>
      </c>
      <c r="J26" s="18">
        <v>17</v>
      </c>
      <c r="K26" s="17">
        <v>17</v>
      </c>
      <c r="L26" s="17">
        <v>19</v>
      </c>
      <c r="M26" s="17">
        <v>25</v>
      </c>
      <c r="N26" s="19">
        <f t="shared" si="0"/>
        <v>111</v>
      </c>
    </row>
    <row r="27" spans="1:14" ht="15" customHeight="1">
      <c r="A27" s="19">
        <v>21</v>
      </c>
      <c r="B27" s="21">
        <v>125041</v>
      </c>
      <c r="C27" s="25" t="s">
        <v>53</v>
      </c>
      <c r="D27" s="22">
        <v>99</v>
      </c>
      <c r="E27" s="22"/>
      <c r="F27" s="21" t="s">
        <v>54</v>
      </c>
      <c r="G27" s="18">
        <v>31</v>
      </c>
      <c r="H27" s="18">
        <v>35</v>
      </c>
      <c r="I27" s="18">
        <v>15</v>
      </c>
      <c r="J27" s="18">
        <v>19</v>
      </c>
      <c r="K27" s="17">
        <v>0</v>
      </c>
      <c r="L27" s="17">
        <v>0</v>
      </c>
      <c r="M27" s="17">
        <v>0</v>
      </c>
      <c r="N27" s="19">
        <f t="shared" si="0"/>
        <v>100</v>
      </c>
    </row>
    <row r="28" spans="1:14" ht="15" customHeight="1">
      <c r="A28" s="19">
        <v>22</v>
      </c>
      <c r="B28" s="20">
        <v>60047</v>
      </c>
      <c r="C28" s="21" t="s">
        <v>139</v>
      </c>
      <c r="D28" s="22">
        <v>4</v>
      </c>
      <c r="E28" s="23"/>
      <c r="F28" s="21" t="s">
        <v>100</v>
      </c>
      <c r="G28" s="18">
        <v>15</v>
      </c>
      <c r="H28" s="18">
        <v>15</v>
      </c>
      <c r="I28" s="18">
        <v>13</v>
      </c>
      <c r="J28" s="18">
        <v>15</v>
      </c>
      <c r="K28" s="17">
        <v>11</v>
      </c>
      <c r="L28" s="17">
        <v>23</v>
      </c>
      <c r="M28" s="17">
        <v>17</v>
      </c>
      <c r="N28" s="19">
        <f t="shared" si="0"/>
        <v>85</v>
      </c>
    </row>
    <row r="29" spans="1:14" ht="15" customHeight="1">
      <c r="A29" s="19">
        <v>23</v>
      </c>
      <c r="B29" s="20">
        <v>119045</v>
      </c>
      <c r="C29" s="21" t="s">
        <v>157</v>
      </c>
      <c r="D29" s="22">
        <v>5</v>
      </c>
      <c r="E29" s="22"/>
      <c r="F29" s="21" t="s">
        <v>12</v>
      </c>
      <c r="G29" s="18">
        <v>0</v>
      </c>
      <c r="H29" s="18">
        <v>0</v>
      </c>
      <c r="I29" s="18">
        <v>21</v>
      </c>
      <c r="J29" s="18">
        <v>0</v>
      </c>
      <c r="K29" s="17">
        <v>12</v>
      </c>
      <c r="L29" s="17">
        <v>25</v>
      </c>
      <c r="M29" s="17">
        <v>19</v>
      </c>
      <c r="N29" s="19">
        <f t="shared" si="0"/>
        <v>77</v>
      </c>
    </row>
    <row r="30" spans="1:14" ht="15" customHeight="1">
      <c r="A30" s="19">
        <v>24</v>
      </c>
      <c r="B30" s="20">
        <v>119094</v>
      </c>
      <c r="C30" s="21" t="s">
        <v>101</v>
      </c>
      <c r="D30" s="22">
        <v>3</v>
      </c>
      <c r="E30" s="22"/>
      <c r="F30" s="21" t="s">
        <v>12</v>
      </c>
      <c r="G30" s="18">
        <v>23</v>
      </c>
      <c r="H30" s="18">
        <v>17</v>
      </c>
      <c r="I30" s="18">
        <v>0</v>
      </c>
      <c r="J30" s="18">
        <v>0</v>
      </c>
      <c r="K30" s="17">
        <v>9</v>
      </c>
      <c r="L30" s="17">
        <v>0</v>
      </c>
      <c r="M30" s="17">
        <v>0</v>
      </c>
      <c r="N30" s="19">
        <f t="shared" si="0"/>
        <v>49</v>
      </c>
    </row>
    <row r="31" spans="1:14" ht="15" customHeight="1">
      <c r="A31" s="19">
        <v>25</v>
      </c>
      <c r="B31" s="20">
        <v>119076</v>
      </c>
      <c r="C31" s="21" t="s">
        <v>184</v>
      </c>
      <c r="D31" s="22">
        <v>5</v>
      </c>
      <c r="E31" s="22"/>
      <c r="F31" s="21" t="s">
        <v>12</v>
      </c>
      <c r="G31" s="18">
        <v>0</v>
      </c>
      <c r="H31" s="18">
        <v>0</v>
      </c>
      <c r="I31" s="18">
        <v>0</v>
      </c>
      <c r="J31" s="18">
        <v>0</v>
      </c>
      <c r="K31" s="17">
        <v>1</v>
      </c>
      <c r="L31" s="17">
        <v>13</v>
      </c>
      <c r="M31" s="17">
        <v>21</v>
      </c>
      <c r="N31" s="19">
        <f t="shared" si="0"/>
        <v>35</v>
      </c>
    </row>
    <row r="32" spans="1:14" ht="15" customHeight="1">
      <c r="A32" s="19">
        <v>26</v>
      </c>
      <c r="B32" s="20">
        <v>30044</v>
      </c>
      <c r="C32" s="21" t="s">
        <v>164</v>
      </c>
      <c r="D32" s="22">
        <v>4</v>
      </c>
      <c r="E32" s="22"/>
      <c r="F32" s="21" t="s">
        <v>84</v>
      </c>
      <c r="G32" s="18">
        <v>0</v>
      </c>
      <c r="H32" s="18">
        <v>0</v>
      </c>
      <c r="I32" s="18">
        <v>0</v>
      </c>
      <c r="J32" s="18">
        <v>0</v>
      </c>
      <c r="K32" s="17">
        <v>4</v>
      </c>
      <c r="L32" s="17">
        <v>17</v>
      </c>
      <c r="M32" s="17">
        <v>12</v>
      </c>
      <c r="N32" s="19">
        <f t="shared" si="0"/>
        <v>33</v>
      </c>
    </row>
    <row r="33" spans="1:14" ht="15" customHeight="1">
      <c r="A33" s="19">
        <v>27</v>
      </c>
      <c r="B33" s="20">
        <v>23134</v>
      </c>
      <c r="C33" s="21" t="s">
        <v>186</v>
      </c>
      <c r="D33" s="22">
        <v>3</v>
      </c>
      <c r="E33" s="22"/>
      <c r="F33" s="21" t="s">
        <v>23</v>
      </c>
      <c r="G33" s="18">
        <v>0</v>
      </c>
      <c r="H33" s="18">
        <v>0</v>
      </c>
      <c r="I33" s="18">
        <v>0</v>
      </c>
      <c r="J33" s="18">
        <v>0</v>
      </c>
      <c r="K33" s="17">
        <v>0</v>
      </c>
      <c r="L33" s="22">
        <v>15</v>
      </c>
      <c r="M33" s="22">
        <v>15</v>
      </c>
      <c r="N33" s="19">
        <f t="shared" si="0"/>
        <v>30</v>
      </c>
    </row>
    <row r="34" spans="1:14" ht="15" customHeight="1">
      <c r="A34" s="19">
        <v>28</v>
      </c>
      <c r="B34" s="20">
        <v>66024</v>
      </c>
      <c r="C34" s="21" t="s">
        <v>155</v>
      </c>
      <c r="D34" s="22">
        <v>4</v>
      </c>
      <c r="E34" s="22"/>
      <c r="F34" s="21" t="s">
        <v>13</v>
      </c>
      <c r="G34" s="18">
        <v>0</v>
      </c>
      <c r="H34" s="18">
        <v>0</v>
      </c>
      <c r="I34" s="18">
        <v>0</v>
      </c>
      <c r="J34" s="18">
        <v>0</v>
      </c>
      <c r="K34" s="17">
        <v>6</v>
      </c>
      <c r="L34" s="17">
        <v>11</v>
      </c>
      <c r="M34" s="17">
        <v>11</v>
      </c>
      <c r="N34" s="19">
        <f t="shared" si="0"/>
        <v>28</v>
      </c>
    </row>
    <row r="35" spans="1:14" ht="15" customHeight="1">
      <c r="A35" s="19" t="s">
        <v>45</v>
      </c>
      <c r="B35" s="20">
        <v>185007</v>
      </c>
      <c r="C35" s="21" t="s">
        <v>167</v>
      </c>
      <c r="D35" s="22">
        <v>4</v>
      </c>
      <c r="E35" s="22"/>
      <c r="F35" s="21" t="s">
        <v>166</v>
      </c>
      <c r="G35" s="18">
        <v>0</v>
      </c>
      <c r="H35" s="18">
        <v>0</v>
      </c>
      <c r="I35" s="18">
        <v>0</v>
      </c>
      <c r="J35" s="18">
        <v>0</v>
      </c>
      <c r="K35" s="17">
        <v>2</v>
      </c>
      <c r="L35" s="17">
        <v>12</v>
      </c>
      <c r="M35" s="17">
        <v>14</v>
      </c>
      <c r="N35" s="19">
        <f t="shared" si="0"/>
        <v>28</v>
      </c>
    </row>
    <row r="36" spans="1:14" ht="15" customHeight="1">
      <c r="A36" s="19">
        <v>30</v>
      </c>
      <c r="B36" s="20">
        <v>17022</v>
      </c>
      <c r="C36" s="21" t="s">
        <v>183</v>
      </c>
      <c r="D36" s="22">
        <v>1</v>
      </c>
      <c r="E36" s="22"/>
      <c r="F36" s="21" t="s">
        <v>96</v>
      </c>
      <c r="G36" s="18">
        <v>0</v>
      </c>
      <c r="H36" s="18">
        <v>0</v>
      </c>
      <c r="I36" s="18">
        <v>0</v>
      </c>
      <c r="J36" s="18">
        <v>0</v>
      </c>
      <c r="K36" s="17">
        <v>0</v>
      </c>
      <c r="L36" s="17">
        <v>10</v>
      </c>
      <c r="M36" s="17">
        <v>10</v>
      </c>
      <c r="N36" s="19">
        <f t="shared" si="0"/>
        <v>20</v>
      </c>
    </row>
  </sheetData>
  <sheetProtection/>
  <mergeCells count="3">
    <mergeCell ref="A1:M1"/>
    <mergeCell ref="A2:N2"/>
    <mergeCell ref="A3:M3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E21" sqref="E21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375" style="0" customWidth="1"/>
    <col min="4" max="4" width="3.875" style="0" customWidth="1"/>
    <col min="5" max="5" width="10.625" style="0" customWidth="1"/>
    <col min="6" max="11" width="4.75390625" style="0" customWidth="1"/>
    <col min="12" max="12" width="4.875" style="0" customWidth="1"/>
  </cols>
  <sheetData>
    <row r="1" spans="1:3" ht="18">
      <c r="A1" t="s">
        <v>45</v>
      </c>
      <c r="C1" s="37" t="s">
        <v>20</v>
      </c>
    </row>
    <row r="2" spans="1:13" ht="55.5">
      <c r="A2" s="33" t="s">
        <v>0</v>
      </c>
      <c r="B2" s="34" t="s">
        <v>1</v>
      </c>
      <c r="C2" s="35" t="s">
        <v>2</v>
      </c>
      <c r="D2" s="36" t="s">
        <v>3</v>
      </c>
      <c r="E2" s="35" t="s">
        <v>5</v>
      </c>
      <c r="F2" s="13" t="s">
        <v>135</v>
      </c>
      <c r="G2" s="11" t="s">
        <v>136</v>
      </c>
      <c r="H2" s="11" t="s">
        <v>137</v>
      </c>
      <c r="I2" s="11" t="s">
        <v>138</v>
      </c>
      <c r="J2" s="11" t="s">
        <v>18</v>
      </c>
      <c r="K2" s="11" t="s">
        <v>74</v>
      </c>
      <c r="L2" s="11" t="s">
        <v>75</v>
      </c>
      <c r="M2" s="12" t="s">
        <v>6</v>
      </c>
    </row>
    <row r="3" spans="1:13" ht="15" customHeight="1">
      <c r="A3" s="19">
        <v>1</v>
      </c>
      <c r="B3" s="29">
        <v>42031</v>
      </c>
      <c r="C3" s="30" t="s">
        <v>46</v>
      </c>
      <c r="D3" s="31">
        <v>1</v>
      </c>
      <c r="E3" s="30" t="s">
        <v>11</v>
      </c>
      <c r="F3" s="17">
        <v>62</v>
      </c>
      <c r="G3" s="17">
        <v>75</v>
      </c>
      <c r="H3" s="17">
        <v>75</v>
      </c>
      <c r="I3" s="17">
        <v>75</v>
      </c>
      <c r="J3" s="18">
        <v>0</v>
      </c>
      <c r="K3" s="17">
        <v>75</v>
      </c>
      <c r="L3" s="18">
        <v>75</v>
      </c>
      <c r="M3" s="19">
        <f aca="true" t="shared" si="0" ref="M3:M46">SUM(F3:L3)-MIN(F3:L3)-SMALL(F3:L3,2)</f>
        <v>375</v>
      </c>
    </row>
    <row r="4" spans="1:13" ht="15" customHeight="1">
      <c r="A4" s="19">
        <v>2</v>
      </c>
      <c r="B4" s="29">
        <v>121008</v>
      </c>
      <c r="C4" s="21" t="s">
        <v>60</v>
      </c>
      <c r="D4" s="22">
        <v>2</v>
      </c>
      <c r="E4" s="21" t="s">
        <v>14</v>
      </c>
      <c r="F4" s="17">
        <v>68</v>
      </c>
      <c r="G4" s="17">
        <v>62</v>
      </c>
      <c r="H4" s="17">
        <v>43</v>
      </c>
      <c r="I4" s="17">
        <v>49</v>
      </c>
      <c r="J4" s="18">
        <v>75</v>
      </c>
      <c r="K4" s="17">
        <v>68</v>
      </c>
      <c r="L4" s="18">
        <v>53</v>
      </c>
      <c r="M4" s="19">
        <f t="shared" si="0"/>
        <v>326</v>
      </c>
    </row>
    <row r="5" spans="1:13" ht="15" customHeight="1">
      <c r="A5" s="19">
        <v>3</v>
      </c>
      <c r="B5" s="29">
        <v>52020</v>
      </c>
      <c r="C5" s="21" t="s">
        <v>58</v>
      </c>
      <c r="D5" s="22">
        <v>2</v>
      </c>
      <c r="E5" s="21" t="s">
        <v>59</v>
      </c>
      <c r="F5" s="17">
        <v>75</v>
      </c>
      <c r="G5" s="17">
        <v>46</v>
      </c>
      <c r="H5" s="17">
        <v>53</v>
      </c>
      <c r="I5" s="17">
        <v>57</v>
      </c>
      <c r="J5" s="18">
        <v>68</v>
      </c>
      <c r="K5" s="17">
        <v>57</v>
      </c>
      <c r="L5" s="18">
        <v>57</v>
      </c>
      <c r="M5" s="19">
        <f t="shared" si="0"/>
        <v>314</v>
      </c>
    </row>
    <row r="6" spans="1:13" ht="15" customHeight="1">
      <c r="A6" s="19">
        <v>4</v>
      </c>
      <c r="B6" s="32">
        <v>103016</v>
      </c>
      <c r="C6" s="30" t="s">
        <v>55</v>
      </c>
      <c r="D6" s="31">
        <v>1</v>
      </c>
      <c r="E6" s="21" t="s">
        <v>17</v>
      </c>
      <c r="F6" s="17">
        <v>57</v>
      </c>
      <c r="G6" s="17">
        <v>57</v>
      </c>
      <c r="H6" s="17">
        <v>62</v>
      </c>
      <c r="I6" s="17">
        <v>68</v>
      </c>
      <c r="J6" s="18">
        <v>53</v>
      </c>
      <c r="K6" s="17">
        <v>62</v>
      </c>
      <c r="L6" s="18">
        <v>62</v>
      </c>
      <c r="M6" s="19">
        <f t="shared" si="0"/>
        <v>311</v>
      </c>
    </row>
    <row r="7" spans="1:13" ht="15" customHeight="1">
      <c r="A7" s="19">
        <v>5</v>
      </c>
      <c r="B7" s="29">
        <v>187005</v>
      </c>
      <c r="C7" s="30" t="s">
        <v>56</v>
      </c>
      <c r="D7" s="31">
        <v>2</v>
      </c>
      <c r="E7" s="21" t="s">
        <v>116</v>
      </c>
      <c r="F7" s="17">
        <v>49</v>
      </c>
      <c r="G7" s="17">
        <v>40</v>
      </c>
      <c r="H7" s="17">
        <v>57</v>
      </c>
      <c r="I7" s="17">
        <v>46</v>
      </c>
      <c r="J7" s="18">
        <v>57</v>
      </c>
      <c r="K7" s="17">
        <v>53</v>
      </c>
      <c r="L7" s="18">
        <v>68</v>
      </c>
      <c r="M7" s="19">
        <f t="shared" si="0"/>
        <v>284</v>
      </c>
    </row>
    <row r="8" spans="1:13" ht="15" customHeight="1">
      <c r="A8" s="19">
        <v>6</v>
      </c>
      <c r="B8" s="29">
        <v>9078</v>
      </c>
      <c r="C8" s="21" t="s">
        <v>32</v>
      </c>
      <c r="D8" s="22">
        <v>0</v>
      </c>
      <c r="E8" s="21" t="s">
        <v>7</v>
      </c>
      <c r="F8" s="17">
        <v>53</v>
      </c>
      <c r="G8" s="17">
        <v>49</v>
      </c>
      <c r="H8" s="17">
        <v>68</v>
      </c>
      <c r="I8" s="17">
        <v>53</v>
      </c>
      <c r="J8" s="18">
        <v>49</v>
      </c>
      <c r="K8" s="17">
        <v>0</v>
      </c>
      <c r="L8" s="18">
        <v>0</v>
      </c>
      <c r="M8" s="19">
        <f t="shared" si="0"/>
        <v>272</v>
      </c>
    </row>
    <row r="9" spans="1:13" ht="15" customHeight="1">
      <c r="A9" s="19" t="s">
        <v>45</v>
      </c>
      <c r="B9" s="29">
        <v>66009</v>
      </c>
      <c r="C9" s="21" t="s">
        <v>37</v>
      </c>
      <c r="D9" s="22">
        <v>0</v>
      </c>
      <c r="E9" s="21" t="s">
        <v>13</v>
      </c>
      <c r="F9" s="17">
        <v>43</v>
      </c>
      <c r="G9" s="17">
        <v>53</v>
      </c>
      <c r="H9" s="17">
        <v>46</v>
      </c>
      <c r="I9" s="17">
        <v>62</v>
      </c>
      <c r="J9" s="18">
        <v>62</v>
      </c>
      <c r="K9" s="17">
        <v>46</v>
      </c>
      <c r="L9" s="18">
        <v>49</v>
      </c>
      <c r="M9" s="19">
        <f t="shared" si="0"/>
        <v>272</v>
      </c>
    </row>
    <row r="10" spans="1:13" ht="15" customHeight="1">
      <c r="A10" s="19">
        <v>8</v>
      </c>
      <c r="B10" s="29">
        <v>9105</v>
      </c>
      <c r="C10" s="21" t="s">
        <v>38</v>
      </c>
      <c r="D10" s="22">
        <v>0</v>
      </c>
      <c r="E10" s="21" t="s">
        <v>7</v>
      </c>
      <c r="F10" s="17">
        <v>40</v>
      </c>
      <c r="G10" s="17">
        <v>68</v>
      </c>
      <c r="H10" s="17">
        <v>40</v>
      </c>
      <c r="I10" s="17">
        <v>21</v>
      </c>
      <c r="J10" s="18">
        <v>43</v>
      </c>
      <c r="K10" s="17">
        <v>12</v>
      </c>
      <c r="L10" s="18">
        <v>46</v>
      </c>
      <c r="M10" s="19">
        <f t="shared" si="0"/>
        <v>237</v>
      </c>
    </row>
    <row r="11" spans="1:13" ht="15" customHeight="1">
      <c r="A11" s="19">
        <v>9</v>
      </c>
      <c r="B11" s="29">
        <v>119053</v>
      </c>
      <c r="C11" s="21" t="s">
        <v>93</v>
      </c>
      <c r="D11" s="22">
        <v>3</v>
      </c>
      <c r="E11" s="21" t="s">
        <v>12</v>
      </c>
      <c r="F11" s="17">
        <v>46</v>
      </c>
      <c r="G11" s="17">
        <v>43</v>
      </c>
      <c r="H11" s="17">
        <v>49</v>
      </c>
      <c r="I11" s="17">
        <v>43</v>
      </c>
      <c r="J11" s="18">
        <v>46</v>
      </c>
      <c r="K11" s="17">
        <v>49</v>
      </c>
      <c r="L11" s="18">
        <v>15</v>
      </c>
      <c r="M11" s="19">
        <f t="shared" si="0"/>
        <v>233</v>
      </c>
    </row>
    <row r="12" spans="1:13" ht="15" customHeight="1">
      <c r="A12" s="19">
        <v>10</v>
      </c>
      <c r="B12" s="29">
        <v>121009</v>
      </c>
      <c r="C12" s="21" t="s">
        <v>87</v>
      </c>
      <c r="D12" s="22">
        <v>3</v>
      </c>
      <c r="E12" s="21" t="s">
        <v>14</v>
      </c>
      <c r="F12" s="17">
        <v>21</v>
      </c>
      <c r="G12" s="17">
        <v>19</v>
      </c>
      <c r="H12" s="17">
        <v>33</v>
      </c>
      <c r="I12" s="17">
        <v>40</v>
      </c>
      <c r="J12" s="18">
        <v>40</v>
      </c>
      <c r="K12" s="17">
        <v>43</v>
      </c>
      <c r="L12" s="18">
        <v>31</v>
      </c>
      <c r="M12" s="19">
        <f t="shared" si="0"/>
        <v>187</v>
      </c>
    </row>
    <row r="13" spans="1:13" ht="15" customHeight="1">
      <c r="A13" s="19">
        <v>11</v>
      </c>
      <c r="B13" s="29">
        <v>12069</v>
      </c>
      <c r="C13" s="21" t="s">
        <v>118</v>
      </c>
      <c r="D13" s="22">
        <v>2</v>
      </c>
      <c r="E13" s="21" t="s">
        <v>16</v>
      </c>
      <c r="F13" s="17">
        <v>37</v>
      </c>
      <c r="G13" s="17">
        <v>31</v>
      </c>
      <c r="H13" s="17">
        <v>19</v>
      </c>
      <c r="I13" s="17">
        <v>31</v>
      </c>
      <c r="J13" s="18">
        <v>23</v>
      </c>
      <c r="K13" s="17">
        <v>40</v>
      </c>
      <c r="L13" s="18">
        <v>43</v>
      </c>
      <c r="M13" s="19">
        <f t="shared" si="0"/>
        <v>182</v>
      </c>
    </row>
    <row r="14" spans="1:13" ht="15" customHeight="1">
      <c r="A14" s="19">
        <v>12</v>
      </c>
      <c r="B14" s="29">
        <v>1115</v>
      </c>
      <c r="C14" s="21" t="s">
        <v>91</v>
      </c>
      <c r="D14" s="22">
        <v>2</v>
      </c>
      <c r="E14" s="21" t="s">
        <v>151</v>
      </c>
      <c r="F14" s="17">
        <v>35</v>
      </c>
      <c r="G14" s="17">
        <v>37</v>
      </c>
      <c r="H14" s="17">
        <v>37</v>
      </c>
      <c r="I14" s="17">
        <v>27</v>
      </c>
      <c r="J14" s="18">
        <v>27</v>
      </c>
      <c r="K14" s="17">
        <v>29</v>
      </c>
      <c r="L14" s="18">
        <v>37</v>
      </c>
      <c r="M14" s="19">
        <f t="shared" si="0"/>
        <v>175</v>
      </c>
    </row>
    <row r="15" spans="1:13" ht="15" customHeight="1">
      <c r="A15" s="19">
        <v>13</v>
      </c>
      <c r="B15" s="29">
        <v>119157</v>
      </c>
      <c r="C15" s="21" t="s">
        <v>92</v>
      </c>
      <c r="D15" s="22">
        <v>3</v>
      </c>
      <c r="E15" s="21" t="s">
        <v>12</v>
      </c>
      <c r="F15" s="17">
        <v>15</v>
      </c>
      <c r="G15" s="17">
        <v>27</v>
      </c>
      <c r="H15" s="17">
        <v>35</v>
      </c>
      <c r="I15" s="17">
        <v>35</v>
      </c>
      <c r="J15" s="18">
        <v>35</v>
      </c>
      <c r="K15" s="17">
        <v>37</v>
      </c>
      <c r="L15" s="18">
        <v>17</v>
      </c>
      <c r="M15" s="19">
        <f t="shared" si="0"/>
        <v>169</v>
      </c>
    </row>
    <row r="16" spans="1:13" ht="15" customHeight="1">
      <c r="A16" s="19">
        <v>14</v>
      </c>
      <c r="B16" s="20">
        <v>103024</v>
      </c>
      <c r="C16" s="30" t="s">
        <v>57</v>
      </c>
      <c r="D16" s="22">
        <v>0</v>
      </c>
      <c r="E16" s="21" t="s">
        <v>17</v>
      </c>
      <c r="F16" s="17">
        <v>27</v>
      </c>
      <c r="G16" s="17">
        <v>29</v>
      </c>
      <c r="H16" s="17">
        <v>31</v>
      </c>
      <c r="I16" s="17">
        <v>37</v>
      </c>
      <c r="J16" s="18">
        <v>37</v>
      </c>
      <c r="K16" s="17">
        <v>15</v>
      </c>
      <c r="L16" s="18">
        <v>21</v>
      </c>
      <c r="M16" s="19">
        <f t="shared" si="0"/>
        <v>161</v>
      </c>
    </row>
    <row r="17" spans="1:13" ht="15" customHeight="1">
      <c r="A17" s="19">
        <v>15</v>
      </c>
      <c r="B17" s="29">
        <v>119064</v>
      </c>
      <c r="C17" s="21" t="s">
        <v>117</v>
      </c>
      <c r="D17" s="22">
        <v>5</v>
      </c>
      <c r="E17" s="21" t="s">
        <v>12</v>
      </c>
      <c r="F17" s="17">
        <v>25</v>
      </c>
      <c r="G17" s="17">
        <v>33</v>
      </c>
      <c r="H17" s="17">
        <v>29</v>
      </c>
      <c r="I17" s="17">
        <v>33</v>
      </c>
      <c r="J17" s="18">
        <v>33</v>
      </c>
      <c r="K17" s="17">
        <v>31</v>
      </c>
      <c r="L17" s="18">
        <v>25</v>
      </c>
      <c r="M17" s="19">
        <f t="shared" si="0"/>
        <v>159</v>
      </c>
    </row>
    <row r="18" spans="1:13" ht="15" customHeight="1">
      <c r="A18" s="19">
        <v>16</v>
      </c>
      <c r="B18" s="29">
        <v>30043</v>
      </c>
      <c r="C18" s="21" t="s">
        <v>83</v>
      </c>
      <c r="D18" s="22">
        <v>1</v>
      </c>
      <c r="E18" s="21" t="s">
        <v>84</v>
      </c>
      <c r="F18" s="17">
        <v>31</v>
      </c>
      <c r="G18" s="17">
        <v>25</v>
      </c>
      <c r="H18" s="17">
        <v>25</v>
      </c>
      <c r="I18" s="17">
        <v>23</v>
      </c>
      <c r="J18" s="18">
        <v>25</v>
      </c>
      <c r="K18" s="17">
        <v>33</v>
      </c>
      <c r="L18" s="18">
        <v>35</v>
      </c>
      <c r="M18" s="19">
        <f t="shared" si="0"/>
        <v>149</v>
      </c>
    </row>
    <row r="19" spans="1:13" ht="15" customHeight="1">
      <c r="A19" s="19">
        <v>17</v>
      </c>
      <c r="B19" s="29">
        <v>9112</v>
      </c>
      <c r="C19" s="21" t="s">
        <v>85</v>
      </c>
      <c r="D19" s="22">
        <v>3</v>
      </c>
      <c r="E19" s="21" t="s">
        <v>7</v>
      </c>
      <c r="F19" s="17">
        <v>33</v>
      </c>
      <c r="G19" s="17">
        <v>35</v>
      </c>
      <c r="H19" s="17">
        <v>13</v>
      </c>
      <c r="I19" s="17">
        <v>19</v>
      </c>
      <c r="J19" s="18">
        <v>21</v>
      </c>
      <c r="K19" s="17">
        <v>25</v>
      </c>
      <c r="L19" s="18">
        <v>23</v>
      </c>
      <c r="M19" s="19">
        <f t="shared" si="0"/>
        <v>137</v>
      </c>
    </row>
    <row r="20" spans="1:13" ht="15" customHeight="1">
      <c r="A20" s="19">
        <v>18</v>
      </c>
      <c r="B20" s="29">
        <v>12052</v>
      </c>
      <c r="C20" s="21" t="s">
        <v>119</v>
      </c>
      <c r="D20" s="22">
        <v>2</v>
      </c>
      <c r="E20" s="21" t="s">
        <v>16</v>
      </c>
      <c r="F20" s="17">
        <v>29</v>
      </c>
      <c r="G20" s="17">
        <v>23</v>
      </c>
      <c r="H20" s="17">
        <v>23</v>
      </c>
      <c r="I20" s="17">
        <v>13</v>
      </c>
      <c r="J20" s="18">
        <v>17</v>
      </c>
      <c r="K20" s="17">
        <v>4</v>
      </c>
      <c r="L20" s="18">
        <v>40</v>
      </c>
      <c r="M20" s="19">
        <f t="shared" si="0"/>
        <v>132</v>
      </c>
    </row>
    <row r="21" spans="1:13" ht="15" customHeight="1">
      <c r="A21" s="19">
        <v>19</v>
      </c>
      <c r="B21" s="29">
        <v>119158</v>
      </c>
      <c r="C21" s="21" t="s">
        <v>47</v>
      </c>
      <c r="D21" s="22">
        <v>99</v>
      </c>
      <c r="E21" s="21" t="s">
        <v>12</v>
      </c>
      <c r="F21" s="17">
        <v>0</v>
      </c>
      <c r="G21" s="17">
        <v>0</v>
      </c>
      <c r="H21" s="17">
        <v>27</v>
      </c>
      <c r="I21" s="17">
        <v>29</v>
      </c>
      <c r="J21" s="18">
        <v>15</v>
      </c>
      <c r="K21" s="17">
        <v>27</v>
      </c>
      <c r="L21" s="18">
        <v>29</v>
      </c>
      <c r="M21" s="19">
        <f t="shared" si="0"/>
        <v>127</v>
      </c>
    </row>
    <row r="22" spans="1:13" ht="15" customHeight="1">
      <c r="A22" s="19">
        <v>20</v>
      </c>
      <c r="B22" s="29">
        <v>129028</v>
      </c>
      <c r="C22" s="21" t="s">
        <v>105</v>
      </c>
      <c r="D22" s="22">
        <v>1</v>
      </c>
      <c r="E22" s="21" t="s">
        <v>79</v>
      </c>
      <c r="F22" s="17">
        <v>13</v>
      </c>
      <c r="G22" s="17">
        <v>21</v>
      </c>
      <c r="H22" s="17">
        <v>14</v>
      </c>
      <c r="I22" s="17">
        <v>17</v>
      </c>
      <c r="J22" s="18">
        <v>31</v>
      </c>
      <c r="K22" s="17">
        <v>35</v>
      </c>
      <c r="L22" s="18">
        <v>19</v>
      </c>
      <c r="M22" s="19">
        <f t="shared" si="0"/>
        <v>123</v>
      </c>
    </row>
    <row r="23" spans="1:13" ht="15" customHeight="1">
      <c r="A23" s="19">
        <v>21</v>
      </c>
      <c r="B23" s="29">
        <v>9103</v>
      </c>
      <c r="C23" s="21" t="s">
        <v>86</v>
      </c>
      <c r="D23" s="22">
        <v>1</v>
      </c>
      <c r="E23" s="21" t="s">
        <v>7</v>
      </c>
      <c r="F23" s="17">
        <v>0</v>
      </c>
      <c r="G23" s="17">
        <v>0</v>
      </c>
      <c r="H23" s="17">
        <v>15</v>
      </c>
      <c r="I23" s="17">
        <v>15</v>
      </c>
      <c r="J23" s="18">
        <v>29</v>
      </c>
      <c r="K23" s="17">
        <v>1</v>
      </c>
      <c r="L23" s="18">
        <v>33</v>
      </c>
      <c r="M23" s="19">
        <f t="shared" si="0"/>
        <v>93</v>
      </c>
    </row>
    <row r="24" spans="1:15" ht="15" customHeight="1">
      <c r="A24" s="19">
        <v>22</v>
      </c>
      <c r="B24" s="29">
        <v>103009</v>
      </c>
      <c r="C24" s="21" t="s">
        <v>127</v>
      </c>
      <c r="D24" s="22">
        <v>2</v>
      </c>
      <c r="E24" s="21" t="s">
        <v>17</v>
      </c>
      <c r="F24" s="17">
        <v>23</v>
      </c>
      <c r="G24" s="17">
        <v>14</v>
      </c>
      <c r="H24" s="17">
        <v>12</v>
      </c>
      <c r="I24" s="17">
        <v>9</v>
      </c>
      <c r="J24" s="18">
        <v>8</v>
      </c>
      <c r="K24" s="17">
        <v>21</v>
      </c>
      <c r="L24" s="18">
        <v>7</v>
      </c>
      <c r="M24" s="19">
        <f t="shared" si="0"/>
        <v>79</v>
      </c>
      <c r="O24" t="s">
        <v>168</v>
      </c>
    </row>
    <row r="25" spans="1:13" ht="15" customHeight="1">
      <c r="A25" s="19">
        <v>23</v>
      </c>
      <c r="B25" s="29">
        <v>10009</v>
      </c>
      <c r="C25" s="21" t="s">
        <v>185</v>
      </c>
      <c r="D25" s="22">
        <v>2</v>
      </c>
      <c r="E25" s="21" t="s">
        <v>9</v>
      </c>
      <c r="F25" s="17">
        <v>11</v>
      </c>
      <c r="G25" s="17">
        <v>17</v>
      </c>
      <c r="H25" s="17">
        <v>0</v>
      </c>
      <c r="I25" s="17">
        <v>0</v>
      </c>
      <c r="J25" s="18">
        <v>14</v>
      </c>
      <c r="K25" s="17">
        <v>23</v>
      </c>
      <c r="L25" s="18">
        <v>4</v>
      </c>
      <c r="M25" s="19">
        <f t="shared" si="0"/>
        <v>69</v>
      </c>
    </row>
    <row r="26" spans="1:13" ht="15" customHeight="1">
      <c r="A26" s="19" t="s">
        <v>45</v>
      </c>
      <c r="B26" s="29">
        <v>133047</v>
      </c>
      <c r="C26" s="21" t="s">
        <v>102</v>
      </c>
      <c r="D26" s="22">
        <v>2</v>
      </c>
      <c r="E26" s="21" t="s">
        <v>103</v>
      </c>
      <c r="F26" s="17">
        <v>19</v>
      </c>
      <c r="G26" s="17">
        <v>0</v>
      </c>
      <c r="H26" s="17">
        <v>9</v>
      </c>
      <c r="I26" s="17">
        <v>14</v>
      </c>
      <c r="J26" s="18">
        <v>13</v>
      </c>
      <c r="K26" s="17">
        <v>9</v>
      </c>
      <c r="L26" s="18">
        <v>14</v>
      </c>
      <c r="M26" s="19">
        <f t="shared" si="0"/>
        <v>69</v>
      </c>
    </row>
    <row r="27" spans="1:13" ht="15" customHeight="1">
      <c r="A27" s="19">
        <v>25</v>
      </c>
      <c r="B27" s="29">
        <v>45028</v>
      </c>
      <c r="C27" s="21" t="s">
        <v>133</v>
      </c>
      <c r="D27" s="22">
        <v>1</v>
      </c>
      <c r="E27" s="21" t="s">
        <v>15</v>
      </c>
      <c r="F27" s="17">
        <v>0</v>
      </c>
      <c r="G27" s="17">
        <v>0</v>
      </c>
      <c r="H27" s="17">
        <v>17</v>
      </c>
      <c r="I27" s="17">
        <v>25</v>
      </c>
      <c r="J27" s="18">
        <v>0</v>
      </c>
      <c r="K27" s="17">
        <v>11</v>
      </c>
      <c r="L27" s="18">
        <v>6</v>
      </c>
      <c r="M27" s="19">
        <f t="shared" si="0"/>
        <v>59</v>
      </c>
    </row>
    <row r="28" spans="1:13" ht="15" customHeight="1">
      <c r="A28" s="19">
        <v>26</v>
      </c>
      <c r="B28" s="29">
        <v>45006</v>
      </c>
      <c r="C28" s="21" t="s">
        <v>140</v>
      </c>
      <c r="D28" s="22">
        <v>2</v>
      </c>
      <c r="E28" s="21" t="s">
        <v>15</v>
      </c>
      <c r="F28" s="17">
        <v>12</v>
      </c>
      <c r="G28" s="17">
        <v>12</v>
      </c>
      <c r="H28" s="17">
        <v>10</v>
      </c>
      <c r="I28" s="17">
        <v>12</v>
      </c>
      <c r="J28" s="18">
        <v>6</v>
      </c>
      <c r="K28" s="17">
        <v>7</v>
      </c>
      <c r="L28" s="18">
        <v>10</v>
      </c>
      <c r="M28" s="19">
        <f t="shared" si="0"/>
        <v>56</v>
      </c>
    </row>
    <row r="29" spans="1:13" ht="15" customHeight="1">
      <c r="A29" s="19" t="s">
        <v>45</v>
      </c>
      <c r="B29" s="29">
        <v>14019</v>
      </c>
      <c r="C29" s="21" t="s">
        <v>170</v>
      </c>
      <c r="D29" s="22">
        <v>3</v>
      </c>
      <c r="E29" s="21" t="s">
        <v>10</v>
      </c>
      <c r="F29" s="17">
        <v>0</v>
      </c>
      <c r="G29" s="17">
        <v>0</v>
      </c>
      <c r="H29" s="17">
        <v>0</v>
      </c>
      <c r="I29" s="17">
        <v>0</v>
      </c>
      <c r="J29" s="18">
        <v>10</v>
      </c>
      <c r="K29" s="17">
        <v>19</v>
      </c>
      <c r="L29" s="18">
        <v>27</v>
      </c>
      <c r="M29" s="19">
        <f t="shared" si="0"/>
        <v>56</v>
      </c>
    </row>
    <row r="30" spans="1:13" ht="15" customHeight="1">
      <c r="A30" s="19">
        <v>28</v>
      </c>
      <c r="B30" s="29">
        <v>121026</v>
      </c>
      <c r="C30" s="21" t="s">
        <v>88</v>
      </c>
      <c r="D30" s="22">
        <v>1</v>
      </c>
      <c r="E30" s="21" t="s">
        <v>14</v>
      </c>
      <c r="F30" s="17">
        <v>14</v>
      </c>
      <c r="G30" s="17">
        <v>10</v>
      </c>
      <c r="H30" s="17">
        <v>11</v>
      </c>
      <c r="I30" s="17">
        <v>10</v>
      </c>
      <c r="J30" s="18">
        <v>0</v>
      </c>
      <c r="K30" s="17">
        <v>10</v>
      </c>
      <c r="L30" s="18">
        <v>0</v>
      </c>
      <c r="M30" s="19">
        <f t="shared" si="0"/>
        <v>55</v>
      </c>
    </row>
    <row r="31" spans="1:13" ht="15" customHeight="1">
      <c r="A31" s="19">
        <v>29</v>
      </c>
      <c r="B31" s="29">
        <v>9120</v>
      </c>
      <c r="C31" s="21" t="s">
        <v>90</v>
      </c>
      <c r="D31" s="22">
        <v>3</v>
      </c>
      <c r="E31" s="21" t="s">
        <v>7</v>
      </c>
      <c r="F31" s="17">
        <v>8</v>
      </c>
      <c r="G31" s="17">
        <v>6</v>
      </c>
      <c r="H31" s="17">
        <v>21</v>
      </c>
      <c r="I31" s="17">
        <v>11</v>
      </c>
      <c r="J31" s="18">
        <v>0</v>
      </c>
      <c r="K31" s="17">
        <v>2</v>
      </c>
      <c r="L31" s="18">
        <v>0</v>
      </c>
      <c r="M31" s="19">
        <f t="shared" si="0"/>
        <v>48</v>
      </c>
    </row>
    <row r="32" spans="1:13" ht="15" customHeight="1">
      <c r="A32" s="19">
        <v>30</v>
      </c>
      <c r="B32" s="29">
        <v>118016</v>
      </c>
      <c r="C32" s="21" t="s">
        <v>145</v>
      </c>
      <c r="D32" s="22">
        <v>1</v>
      </c>
      <c r="E32" s="21" t="s">
        <v>146</v>
      </c>
      <c r="F32" s="17">
        <v>4</v>
      </c>
      <c r="G32" s="17">
        <v>9</v>
      </c>
      <c r="H32" s="17">
        <v>0</v>
      </c>
      <c r="I32" s="17">
        <v>0</v>
      </c>
      <c r="J32" s="18">
        <v>5</v>
      </c>
      <c r="K32" s="17">
        <v>17</v>
      </c>
      <c r="L32" s="18">
        <v>12</v>
      </c>
      <c r="M32" s="19">
        <f t="shared" si="0"/>
        <v>47</v>
      </c>
    </row>
    <row r="33" spans="1:13" ht="15" customHeight="1">
      <c r="A33" s="19">
        <v>31</v>
      </c>
      <c r="B33" s="29">
        <v>119145</v>
      </c>
      <c r="C33" s="21" t="s">
        <v>94</v>
      </c>
      <c r="D33" s="22">
        <v>3</v>
      </c>
      <c r="E33" s="21" t="s">
        <v>12</v>
      </c>
      <c r="F33" s="17">
        <v>17</v>
      </c>
      <c r="G33" s="17">
        <v>13</v>
      </c>
      <c r="H33" s="17">
        <v>8</v>
      </c>
      <c r="I33" s="17">
        <v>8</v>
      </c>
      <c r="J33" s="18">
        <v>0</v>
      </c>
      <c r="K33" s="17">
        <v>0</v>
      </c>
      <c r="L33" s="18">
        <v>0</v>
      </c>
      <c r="M33" s="19">
        <f t="shared" si="0"/>
        <v>46</v>
      </c>
    </row>
    <row r="34" spans="1:13" ht="15" customHeight="1">
      <c r="A34" s="19">
        <v>32</v>
      </c>
      <c r="B34" s="29">
        <v>119127</v>
      </c>
      <c r="C34" s="21" t="s">
        <v>144</v>
      </c>
      <c r="D34" s="22">
        <v>5</v>
      </c>
      <c r="E34" s="21" t="s">
        <v>12</v>
      </c>
      <c r="F34" s="17">
        <v>5</v>
      </c>
      <c r="G34" s="17">
        <v>15</v>
      </c>
      <c r="H34" s="17">
        <v>0</v>
      </c>
      <c r="I34" s="17">
        <v>0</v>
      </c>
      <c r="J34" s="18">
        <v>4</v>
      </c>
      <c r="K34" s="17">
        <v>14</v>
      </c>
      <c r="L34" s="18">
        <v>3</v>
      </c>
      <c r="M34" s="19">
        <f t="shared" si="0"/>
        <v>41</v>
      </c>
    </row>
    <row r="35" spans="1:13" ht="15" customHeight="1">
      <c r="A35" s="19">
        <v>33</v>
      </c>
      <c r="B35" s="29">
        <v>23085</v>
      </c>
      <c r="C35" s="21" t="s">
        <v>169</v>
      </c>
      <c r="D35" s="22">
        <v>4</v>
      </c>
      <c r="E35" s="21" t="s">
        <v>23</v>
      </c>
      <c r="F35" s="17">
        <v>0</v>
      </c>
      <c r="G35" s="17">
        <v>0</v>
      </c>
      <c r="H35" s="17">
        <v>0</v>
      </c>
      <c r="I35" s="17">
        <v>0</v>
      </c>
      <c r="J35" s="18">
        <v>12</v>
      </c>
      <c r="K35" s="17">
        <v>5</v>
      </c>
      <c r="L35" s="18">
        <v>13</v>
      </c>
      <c r="M35" s="19">
        <f t="shared" si="0"/>
        <v>30</v>
      </c>
    </row>
    <row r="36" spans="1:13" ht="15" customHeight="1">
      <c r="A36" s="19">
        <v>34</v>
      </c>
      <c r="B36" s="29">
        <v>61039</v>
      </c>
      <c r="C36" s="21" t="s">
        <v>141</v>
      </c>
      <c r="D36" s="22">
        <v>5</v>
      </c>
      <c r="E36" s="21" t="s">
        <v>67</v>
      </c>
      <c r="F36" s="17">
        <v>10</v>
      </c>
      <c r="G36" s="17">
        <v>1</v>
      </c>
      <c r="H36" s="17">
        <v>0</v>
      </c>
      <c r="I36" s="17">
        <v>0</v>
      </c>
      <c r="J36" s="18">
        <v>0</v>
      </c>
      <c r="K36" s="17">
        <v>13</v>
      </c>
      <c r="L36" s="18">
        <v>5</v>
      </c>
      <c r="M36" s="19">
        <f t="shared" si="0"/>
        <v>29</v>
      </c>
    </row>
    <row r="37" spans="1:13" ht="15" customHeight="1">
      <c r="A37" s="19">
        <v>35</v>
      </c>
      <c r="B37" s="20">
        <v>119137</v>
      </c>
      <c r="C37" s="21" t="s">
        <v>142</v>
      </c>
      <c r="D37" s="22">
        <v>5</v>
      </c>
      <c r="E37" s="21" t="s">
        <v>12</v>
      </c>
      <c r="F37" s="17">
        <v>7</v>
      </c>
      <c r="G37" s="17">
        <v>11</v>
      </c>
      <c r="H37" s="17">
        <v>0</v>
      </c>
      <c r="I37" s="17">
        <v>0</v>
      </c>
      <c r="J37" s="18">
        <v>0</v>
      </c>
      <c r="K37" s="17">
        <v>0</v>
      </c>
      <c r="L37" s="18">
        <v>0</v>
      </c>
      <c r="M37" s="19">
        <f t="shared" si="0"/>
        <v>18</v>
      </c>
    </row>
    <row r="38" spans="1:13" ht="15" customHeight="1">
      <c r="A38" s="19" t="s">
        <v>45</v>
      </c>
      <c r="B38" s="29">
        <v>45024</v>
      </c>
      <c r="C38" s="21" t="s">
        <v>174</v>
      </c>
      <c r="D38" s="22">
        <v>4</v>
      </c>
      <c r="E38" s="47" t="s">
        <v>15</v>
      </c>
      <c r="F38" s="17">
        <v>0</v>
      </c>
      <c r="G38" s="17">
        <v>0</v>
      </c>
      <c r="H38" s="17">
        <v>0</v>
      </c>
      <c r="I38" s="17">
        <v>0</v>
      </c>
      <c r="J38" s="18">
        <v>1</v>
      </c>
      <c r="K38" s="17">
        <v>6</v>
      </c>
      <c r="L38" s="18">
        <v>11</v>
      </c>
      <c r="M38" s="19">
        <f t="shared" si="0"/>
        <v>18</v>
      </c>
    </row>
    <row r="39" spans="1:13" ht="15" customHeight="1">
      <c r="A39" s="19">
        <v>37</v>
      </c>
      <c r="B39" s="29">
        <v>119005</v>
      </c>
      <c r="C39" s="21" t="s">
        <v>176</v>
      </c>
      <c r="D39" s="22">
        <v>5</v>
      </c>
      <c r="E39" s="22" t="s">
        <v>12</v>
      </c>
      <c r="F39" s="17">
        <v>3</v>
      </c>
      <c r="G39" s="17">
        <v>2</v>
      </c>
      <c r="H39" s="17">
        <v>0</v>
      </c>
      <c r="I39" s="17">
        <v>0</v>
      </c>
      <c r="J39" s="18">
        <v>0</v>
      </c>
      <c r="K39" s="17">
        <v>3</v>
      </c>
      <c r="L39" s="18">
        <v>9</v>
      </c>
      <c r="M39" s="19">
        <f t="shared" si="0"/>
        <v>17</v>
      </c>
    </row>
    <row r="40" spans="1:13" ht="15" customHeight="1">
      <c r="A40" s="19">
        <v>38</v>
      </c>
      <c r="B40" s="29">
        <v>11044</v>
      </c>
      <c r="C40" s="21" t="s">
        <v>89</v>
      </c>
      <c r="D40" s="22">
        <v>0</v>
      </c>
      <c r="E40" s="21" t="s">
        <v>65</v>
      </c>
      <c r="F40" s="17">
        <v>9</v>
      </c>
      <c r="G40" s="17">
        <v>7</v>
      </c>
      <c r="H40" s="17">
        <v>0</v>
      </c>
      <c r="I40" s="17">
        <v>0</v>
      </c>
      <c r="J40" s="18">
        <v>0</v>
      </c>
      <c r="K40" s="17">
        <v>0</v>
      </c>
      <c r="L40" s="18">
        <v>0</v>
      </c>
      <c r="M40" s="19">
        <f t="shared" si="0"/>
        <v>16</v>
      </c>
    </row>
    <row r="41" spans="1:13" ht="15" customHeight="1">
      <c r="A41" s="19">
        <v>39</v>
      </c>
      <c r="B41" s="29">
        <v>9139</v>
      </c>
      <c r="C41" s="21" t="s">
        <v>172</v>
      </c>
      <c r="D41" s="47">
        <v>3</v>
      </c>
      <c r="E41" s="47" t="s">
        <v>7</v>
      </c>
      <c r="F41" s="17">
        <v>0</v>
      </c>
      <c r="G41" s="17">
        <v>0</v>
      </c>
      <c r="H41" s="17">
        <v>0</v>
      </c>
      <c r="I41" s="17">
        <v>0</v>
      </c>
      <c r="J41" s="18">
        <v>7</v>
      </c>
      <c r="K41" s="17">
        <v>8</v>
      </c>
      <c r="L41" s="18">
        <v>1</v>
      </c>
      <c r="M41" s="19">
        <f t="shared" si="0"/>
        <v>16</v>
      </c>
    </row>
    <row r="42" spans="1:13" ht="15" customHeight="1">
      <c r="A42" s="19">
        <v>40</v>
      </c>
      <c r="B42" s="29">
        <v>14015</v>
      </c>
      <c r="C42" s="21" t="s">
        <v>143</v>
      </c>
      <c r="D42" s="22">
        <v>3</v>
      </c>
      <c r="E42" s="21" t="s">
        <v>10</v>
      </c>
      <c r="F42" s="17">
        <v>6</v>
      </c>
      <c r="G42" s="17">
        <v>3</v>
      </c>
      <c r="H42" s="17">
        <v>0</v>
      </c>
      <c r="I42" s="17">
        <v>0</v>
      </c>
      <c r="J42" s="18">
        <v>0</v>
      </c>
      <c r="K42" s="17">
        <v>0</v>
      </c>
      <c r="L42" s="18">
        <v>2</v>
      </c>
      <c r="M42" s="19">
        <f t="shared" si="0"/>
        <v>11</v>
      </c>
    </row>
    <row r="43" spans="1:13" ht="15" customHeight="1">
      <c r="A43" s="19" t="s">
        <v>45</v>
      </c>
      <c r="B43" s="29">
        <v>23017</v>
      </c>
      <c r="C43" s="21" t="s">
        <v>173</v>
      </c>
      <c r="D43" s="22">
        <v>5</v>
      </c>
      <c r="E43" s="22" t="s">
        <v>23</v>
      </c>
      <c r="F43" s="17">
        <v>0</v>
      </c>
      <c r="G43" s="17">
        <v>0</v>
      </c>
      <c r="H43" s="17">
        <v>0</v>
      </c>
      <c r="I43" s="17">
        <v>0</v>
      </c>
      <c r="J43" s="18">
        <v>3</v>
      </c>
      <c r="K43" s="17">
        <v>0</v>
      </c>
      <c r="L43" s="18">
        <v>8</v>
      </c>
      <c r="M43" s="19">
        <f t="shared" si="0"/>
        <v>11</v>
      </c>
    </row>
    <row r="44" spans="1:13" ht="15" customHeight="1">
      <c r="A44" s="19">
        <v>42</v>
      </c>
      <c r="B44" s="29">
        <v>24034</v>
      </c>
      <c r="C44" s="21" t="s">
        <v>171</v>
      </c>
      <c r="D44" s="22">
        <v>0</v>
      </c>
      <c r="E44" s="21" t="s">
        <v>156</v>
      </c>
      <c r="F44" s="17">
        <v>0</v>
      </c>
      <c r="G44" s="17">
        <v>0</v>
      </c>
      <c r="H44" s="17">
        <v>0</v>
      </c>
      <c r="I44" s="17">
        <v>0</v>
      </c>
      <c r="J44" s="18">
        <v>9</v>
      </c>
      <c r="K44" s="17">
        <v>0</v>
      </c>
      <c r="L44" s="18">
        <v>0</v>
      </c>
      <c r="M44" s="19">
        <f t="shared" si="0"/>
        <v>9</v>
      </c>
    </row>
    <row r="45" spans="1:13" ht="15" customHeight="1">
      <c r="A45" s="19">
        <v>43</v>
      </c>
      <c r="B45" s="29">
        <v>10110</v>
      </c>
      <c r="C45" s="21" t="s">
        <v>147</v>
      </c>
      <c r="D45" s="22">
        <v>1</v>
      </c>
      <c r="E45" s="21" t="s">
        <v>9</v>
      </c>
      <c r="F45" s="17">
        <v>2</v>
      </c>
      <c r="G45" s="17">
        <v>5</v>
      </c>
      <c r="H45" s="17">
        <v>0</v>
      </c>
      <c r="I45" s="17">
        <v>0</v>
      </c>
      <c r="J45" s="18">
        <v>0</v>
      </c>
      <c r="K45" s="17">
        <v>0</v>
      </c>
      <c r="L45" s="18">
        <v>0</v>
      </c>
      <c r="M45" s="19">
        <f t="shared" si="0"/>
        <v>7</v>
      </c>
    </row>
    <row r="46" spans="1:13" ht="15" customHeight="1">
      <c r="A46" s="19">
        <v>44</v>
      </c>
      <c r="B46" s="29">
        <v>9142</v>
      </c>
      <c r="C46" s="21" t="s">
        <v>148</v>
      </c>
      <c r="D46" s="22">
        <v>3</v>
      </c>
      <c r="E46" s="22" t="s">
        <v>7</v>
      </c>
      <c r="F46" s="17">
        <v>1</v>
      </c>
      <c r="G46" s="17">
        <v>4</v>
      </c>
      <c r="H46" s="17">
        <v>0</v>
      </c>
      <c r="I46" s="17">
        <v>0</v>
      </c>
      <c r="J46" s="18">
        <v>0</v>
      </c>
      <c r="K46" s="17">
        <v>0</v>
      </c>
      <c r="L46" s="18">
        <v>0</v>
      </c>
      <c r="M46" s="19">
        <f t="shared" si="0"/>
        <v>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:M51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1"/>
      <c r="B1" s="2"/>
      <c r="C1" s="37" t="s">
        <v>22</v>
      </c>
      <c r="D1" s="4"/>
      <c r="E1" s="5"/>
      <c r="F1" s="6"/>
      <c r="G1" s="6"/>
      <c r="H1" s="6"/>
      <c r="I1" s="6"/>
      <c r="J1" s="6"/>
      <c r="K1" s="6"/>
      <c r="L1" s="6"/>
      <c r="M1" s="7"/>
    </row>
    <row r="2" spans="1:13" ht="55.5">
      <c r="A2" s="8" t="s">
        <v>0</v>
      </c>
      <c r="B2" s="9" t="s">
        <v>1</v>
      </c>
      <c r="C2" s="40" t="s">
        <v>2</v>
      </c>
      <c r="D2" s="11" t="s">
        <v>3</v>
      </c>
      <c r="E2" s="10" t="s">
        <v>5</v>
      </c>
      <c r="F2" s="13" t="s">
        <v>135</v>
      </c>
      <c r="G2" s="11" t="s">
        <v>136</v>
      </c>
      <c r="H2" s="11" t="s">
        <v>137</v>
      </c>
      <c r="I2" s="11" t="s">
        <v>138</v>
      </c>
      <c r="J2" s="11" t="s">
        <v>18</v>
      </c>
      <c r="K2" s="11" t="s">
        <v>74</v>
      </c>
      <c r="L2" s="11" t="s">
        <v>75</v>
      </c>
      <c r="M2" s="12" t="s">
        <v>6</v>
      </c>
    </row>
    <row r="3" spans="1:13" ht="15" customHeight="1">
      <c r="A3" s="19">
        <v>1</v>
      </c>
      <c r="B3" s="20">
        <v>49042</v>
      </c>
      <c r="C3" s="21" t="s">
        <v>40</v>
      </c>
      <c r="D3" s="22">
        <v>0</v>
      </c>
      <c r="E3" s="21" t="s">
        <v>8</v>
      </c>
      <c r="F3" s="17">
        <v>62</v>
      </c>
      <c r="G3" s="17">
        <v>75</v>
      </c>
      <c r="H3" s="17">
        <v>75</v>
      </c>
      <c r="I3" s="17">
        <v>53</v>
      </c>
      <c r="J3" s="17">
        <v>75</v>
      </c>
      <c r="K3" s="17">
        <v>75</v>
      </c>
      <c r="L3" s="17">
        <v>75</v>
      </c>
      <c r="M3" s="19">
        <f aca="true" t="shared" si="0" ref="M3:M34">SUM(F3:L3)-MIN(F3:L3)-SMALL(F3:L3,2)</f>
        <v>375</v>
      </c>
    </row>
    <row r="4" spans="1:13" ht="15" customHeight="1">
      <c r="A4" s="19">
        <v>2</v>
      </c>
      <c r="B4" s="29">
        <v>14043</v>
      </c>
      <c r="C4" s="21" t="s">
        <v>50</v>
      </c>
      <c r="D4" s="22">
        <v>0</v>
      </c>
      <c r="E4" s="21" t="s">
        <v>10</v>
      </c>
      <c r="F4" s="17">
        <v>75</v>
      </c>
      <c r="G4" s="17">
        <v>57</v>
      </c>
      <c r="H4" s="17">
        <v>68</v>
      </c>
      <c r="I4" s="17">
        <v>75</v>
      </c>
      <c r="J4" s="17">
        <v>53</v>
      </c>
      <c r="K4" s="17">
        <v>53</v>
      </c>
      <c r="L4" s="17">
        <v>68</v>
      </c>
      <c r="M4" s="19">
        <f t="shared" si="0"/>
        <v>343</v>
      </c>
    </row>
    <row r="5" spans="1:13" ht="15" customHeight="1">
      <c r="A5" s="19">
        <v>3</v>
      </c>
      <c r="B5" s="29">
        <v>23054</v>
      </c>
      <c r="C5" s="21" t="s">
        <v>68</v>
      </c>
      <c r="D5" s="22">
        <v>2</v>
      </c>
      <c r="E5" s="21" t="s">
        <v>23</v>
      </c>
      <c r="F5" s="17">
        <v>53</v>
      </c>
      <c r="G5" s="17">
        <v>49</v>
      </c>
      <c r="H5" s="17">
        <v>62</v>
      </c>
      <c r="I5" s="17">
        <v>68</v>
      </c>
      <c r="J5" s="17">
        <v>68</v>
      </c>
      <c r="K5" s="17">
        <v>49</v>
      </c>
      <c r="L5" s="17">
        <v>49</v>
      </c>
      <c r="M5" s="19">
        <f t="shared" si="0"/>
        <v>300</v>
      </c>
    </row>
    <row r="6" spans="1:13" ht="15" customHeight="1">
      <c r="A6" s="19">
        <v>4</v>
      </c>
      <c r="B6" s="29">
        <v>9085</v>
      </c>
      <c r="C6" s="21" t="s">
        <v>27</v>
      </c>
      <c r="D6" s="22">
        <v>99</v>
      </c>
      <c r="E6" s="21" t="s">
        <v>7</v>
      </c>
      <c r="F6" s="17">
        <v>68</v>
      </c>
      <c r="G6" s="17">
        <v>68</v>
      </c>
      <c r="H6" s="17">
        <v>53</v>
      </c>
      <c r="I6" s="17">
        <v>40</v>
      </c>
      <c r="J6" s="17">
        <v>49</v>
      </c>
      <c r="K6" s="17">
        <v>57</v>
      </c>
      <c r="L6" s="17">
        <v>53</v>
      </c>
      <c r="M6" s="19">
        <f t="shared" si="0"/>
        <v>299</v>
      </c>
    </row>
    <row r="7" spans="1:13" ht="15" customHeight="1">
      <c r="A7" s="19">
        <v>6</v>
      </c>
      <c r="B7" s="29">
        <v>36019</v>
      </c>
      <c r="C7" s="21" t="s">
        <v>62</v>
      </c>
      <c r="D7" s="22">
        <v>0</v>
      </c>
      <c r="E7" s="21" t="s">
        <v>63</v>
      </c>
      <c r="F7" s="17">
        <v>49</v>
      </c>
      <c r="G7" s="17">
        <v>53</v>
      </c>
      <c r="H7" s="17">
        <v>35</v>
      </c>
      <c r="I7" s="17">
        <v>46</v>
      </c>
      <c r="J7" s="17">
        <v>62</v>
      </c>
      <c r="K7" s="17">
        <v>68</v>
      </c>
      <c r="L7" s="17">
        <v>57</v>
      </c>
      <c r="M7" s="19">
        <f t="shared" si="0"/>
        <v>289</v>
      </c>
    </row>
    <row r="8" spans="1:13" ht="15" customHeight="1">
      <c r="A8" s="19">
        <v>5</v>
      </c>
      <c r="B8" s="39">
        <v>9064</v>
      </c>
      <c r="C8" s="21" t="s">
        <v>35</v>
      </c>
      <c r="D8" s="22">
        <v>99</v>
      </c>
      <c r="E8" s="21" t="s">
        <v>7</v>
      </c>
      <c r="F8" s="17">
        <v>57</v>
      </c>
      <c r="G8" s="17">
        <v>62</v>
      </c>
      <c r="H8" s="17">
        <v>40</v>
      </c>
      <c r="I8" s="17">
        <v>62</v>
      </c>
      <c r="J8" s="17">
        <v>23</v>
      </c>
      <c r="K8" s="17">
        <v>62</v>
      </c>
      <c r="L8" s="17">
        <v>43</v>
      </c>
      <c r="M8" s="19">
        <f t="shared" si="0"/>
        <v>286</v>
      </c>
    </row>
    <row r="9" spans="1:13" ht="15" customHeight="1">
      <c r="A9" s="19">
        <v>8</v>
      </c>
      <c r="B9" s="29">
        <v>10099</v>
      </c>
      <c r="C9" s="21" t="s">
        <v>49</v>
      </c>
      <c r="D9" s="22">
        <v>0</v>
      </c>
      <c r="E9" s="21" t="s">
        <v>9</v>
      </c>
      <c r="F9" s="17">
        <v>35</v>
      </c>
      <c r="G9" s="17">
        <v>43</v>
      </c>
      <c r="H9" s="17">
        <v>49</v>
      </c>
      <c r="I9" s="17">
        <v>57</v>
      </c>
      <c r="J9" s="17">
        <v>35</v>
      </c>
      <c r="K9" s="17">
        <v>33</v>
      </c>
      <c r="L9" s="17">
        <v>62</v>
      </c>
      <c r="M9" s="19">
        <f t="shared" si="0"/>
        <v>246</v>
      </c>
    </row>
    <row r="10" spans="1:13" ht="15" customHeight="1">
      <c r="A10" s="19">
        <v>7</v>
      </c>
      <c r="B10" s="20">
        <v>1112</v>
      </c>
      <c r="C10" s="21" t="s">
        <v>33</v>
      </c>
      <c r="D10" s="22">
        <v>0</v>
      </c>
      <c r="E10" s="21" t="s">
        <v>151</v>
      </c>
      <c r="F10" s="17">
        <v>43</v>
      </c>
      <c r="G10" s="17">
        <v>46</v>
      </c>
      <c r="H10" s="17">
        <v>33</v>
      </c>
      <c r="I10" s="17">
        <v>43</v>
      </c>
      <c r="J10" s="17">
        <v>57</v>
      </c>
      <c r="K10" s="17">
        <v>43</v>
      </c>
      <c r="L10" s="17">
        <v>35</v>
      </c>
      <c r="M10" s="19">
        <f t="shared" si="0"/>
        <v>232</v>
      </c>
    </row>
    <row r="11" spans="1:13" ht="15" customHeight="1">
      <c r="A11" s="19">
        <v>9</v>
      </c>
      <c r="B11" s="29">
        <v>9102</v>
      </c>
      <c r="C11" s="21" t="s">
        <v>97</v>
      </c>
      <c r="D11" s="22">
        <v>0</v>
      </c>
      <c r="E11" s="21" t="s">
        <v>7</v>
      </c>
      <c r="F11" s="17">
        <v>40</v>
      </c>
      <c r="G11" s="17">
        <v>31</v>
      </c>
      <c r="H11" s="17">
        <v>57</v>
      </c>
      <c r="I11" s="17">
        <v>49</v>
      </c>
      <c r="J11" s="17">
        <v>29</v>
      </c>
      <c r="K11" s="17">
        <v>40</v>
      </c>
      <c r="L11" s="17">
        <v>31</v>
      </c>
      <c r="M11" s="19">
        <f t="shared" si="0"/>
        <v>217</v>
      </c>
    </row>
    <row r="12" spans="1:13" ht="15" customHeight="1">
      <c r="A12" s="19">
        <v>10</v>
      </c>
      <c r="B12" s="29">
        <v>10026</v>
      </c>
      <c r="C12" s="21" t="s">
        <v>41</v>
      </c>
      <c r="D12" s="22">
        <v>99</v>
      </c>
      <c r="E12" s="21" t="s">
        <v>9</v>
      </c>
      <c r="F12" s="17">
        <v>37</v>
      </c>
      <c r="G12" s="17">
        <v>35</v>
      </c>
      <c r="H12" s="17">
        <v>46</v>
      </c>
      <c r="I12" s="17">
        <v>35</v>
      </c>
      <c r="J12" s="17">
        <v>40</v>
      </c>
      <c r="K12" s="17">
        <v>46</v>
      </c>
      <c r="L12" s="17">
        <v>23</v>
      </c>
      <c r="M12" s="19">
        <f t="shared" si="0"/>
        <v>204</v>
      </c>
    </row>
    <row r="13" spans="1:13" ht="15" customHeight="1">
      <c r="A13" s="19">
        <v>11</v>
      </c>
      <c r="B13" s="20">
        <v>38008</v>
      </c>
      <c r="C13" s="21" t="s">
        <v>98</v>
      </c>
      <c r="D13" s="22">
        <v>0</v>
      </c>
      <c r="E13" s="21" t="s">
        <v>28</v>
      </c>
      <c r="F13" s="17">
        <v>33</v>
      </c>
      <c r="G13" s="17">
        <v>37</v>
      </c>
      <c r="H13" s="17">
        <v>43</v>
      </c>
      <c r="I13" s="17">
        <v>33</v>
      </c>
      <c r="J13" s="17">
        <v>46</v>
      </c>
      <c r="K13" s="17">
        <v>37</v>
      </c>
      <c r="L13" s="17">
        <v>25</v>
      </c>
      <c r="M13" s="19">
        <f t="shared" si="0"/>
        <v>196</v>
      </c>
    </row>
    <row r="14" spans="1:13" ht="15" customHeight="1">
      <c r="A14" s="19">
        <v>12</v>
      </c>
      <c r="B14" s="29">
        <v>132010</v>
      </c>
      <c r="C14" s="21" t="s">
        <v>69</v>
      </c>
      <c r="D14" s="22">
        <v>0</v>
      </c>
      <c r="E14" s="21" t="s">
        <v>12</v>
      </c>
      <c r="F14" s="17">
        <v>46</v>
      </c>
      <c r="G14" s="17">
        <v>25</v>
      </c>
      <c r="H14" s="17">
        <v>19</v>
      </c>
      <c r="I14" s="17">
        <v>37</v>
      </c>
      <c r="J14" s="17">
        <v>31</v>
      </c>
      <c r="K14" s="17">
        <v>25</v>
      </c>
      <c r="L14" s="17">
        <v>27</v>
      </c>
      <c r="M14" s="19">
        <f t="shared" si="0"/>
        <v>166</v>
      </c>
    </row>
    <row r="15" spans="1:13" ht="15" customHeight="1">
      <c r="A15" s="19">
        <v>13</v>
      </c>
      <c r="B15" s="29">
        <v>129002</v>
      </c>
      <c r="C15" s="21" t="s">
        <v>106</v>
      </c>
      <c r="D15" s="22">
        <v>2</v>
      </c>
      <c r="E15" s="21" t="s">
        <v>79</v>
      </c>
      <c r="F15" s="17">
        <v>23</v>
      </c>
      <c r="G15" s="17">
        <v>27</v>
      </c>
      <c r="H15" s="17">
        <v>25</v>
      </c>
      <c r="I15" s="17">
        <v>0</v>
      </c>
      <c r="J15" s="17">
        <v>43</v>
      </c>
      <c r="K15" s="17">
        <v>35</v>
      </c>
      <c r="L15" s="17">
        <v>33</v>
      </c>
      <c r="M15" s="19">
        <f t="shared" si="0"/>
        <v>163</v>
      </c>
    </row>
    <row r="16" spans="1:13" ht="15" customHeight="1">
      <c r="A16" s="19">
        <v>14</v>
      </c>
      <c r="B16" s="29">
        <v>10008</v>
      </c>
      <c r="C16" s="21" t="s">
        <v>121</v>
      </c>
      <c r="D16" s="22">
        <v>2</v>
      </c>
      <c r="E16" s="21" t="s">
        <v>9</v>
      </c>
      <c r="F16" s="17">
        <v>15</v>
      </c>
      <c r="G16" s="17">
        <v>29</v>
      </c>
      <c r="H16" s="17">
        <v>27</v>
      </c>
      <c r="I16" s="17">
        <v>0</v>
      </c>
      <c r="J16" s="17">
        <v>33</v>
      </c>
      <c r="K16" s="17">
        <v>27</v>
      </c>
      <c r="L16" s="17">
        <v>40</v>
      </c>
      <c r="M16" s="19">
        <f t="shared" si="0"/>
        <v>156</v>
      </c>
    </row>
    <row r="17" spans="1:13" ht="15" customHeight="1">
      <c r="A17" s="19">
        <v>17</v>
      </c>
      <c r="B17" s="29">
        <v>12019</v>
      </c>
      <c r="C17" s="21" t="s">
        <v>29</v>
      </c>
      <c r="D17" s="22">
        <v>0</v>
      </c>
      <c r="E17" s="21" t="s">
        <v>16</v>
      </c>
      <c r="F17" s="17">
        <v>25</v>
      </c>
      <c r="G17" s="17">
        <v>33</v>
      </c>
      <c r="H17" s="17">
        <v>0</v>
      </c>
      <c r="I17" s="17">
        <v>0</v>
      </c>
      <c r="J17" s="17">
        <v>37</v>
      </c>
      <c r="K17" s="17">
        <v>0</v>
      </c>
      <c r="L17" s="17">
        <v>46</v>
      </c>
      <c r="M17" s="19">
        <f t="shared" si="0"/>
        <v>141</v>
      </c>
    </row>
    <row r="18" spans="1:13" ht="15" customHeight="1">
      <c r="A18" s="19">
        <v>15</v>
      </c>
      <c r="B18" s="29">
        <v>9080</v>
      </c>
      <c r="C18" s="21" t="s">
        <v>64</v>
      </c>
      <c r="D18" s="22">
        <v>1</v>
      </c>
      <c r="E18" s="21" t="s">
        <v>7</v>
      </c>
      <c r="F18" s="17">
        <v>21</v>
      </c>
      <c r="G18" s="17">
        <v>21</v>
      </c>
      <c r="H18" s="17">
        <v>23</v>
      </c>
      <c r="I18" s="17">
        <v>23</v>
      </c>
      <c r="J18" s="17">
        <v>15</v>
      </c>
      <c r="K18" s="17">
        <v>31</v>
      </c>
      <c r="L18" s="17">
        <v>12</v>
      </c>
      <c r="M18" s="19">
        <f t="shared" si="0"/>
        <v>119</v>
      </c>
    </row>
    <row r="19" spans="1:13" ht="15" customHeight="1">
      <c r="A19" s="19">
        <v>18</v>
      </c>
      <c r="B19" s="20">
        <v>23162</v>
      </c>
      <c r="C19" s="21" t="s">
        <v>99</v>
      </c>
      <c r="D19" s="22">
        <v>1</v>
      </c>
      <c r="E19" s="21" t="s">
        <v>23</v>
      </c>
      <c r="F19" s="17">
        <v>13</v>
      </c>
      <c r="G19" s="17">
        <v>10</v>
      </c>
      <c r="H19" s="17">
        <v>11</v>
      </c>
      <c r="I19" s="17">
        <v>21</v>
      </c>
      <c r="J19" s="17">
        <v>27</v>
      </c>
      <c r="K19" s="17">
        <v>19</v>
      </c>
      <c r="L19" s="17">
        <v>29</v>
      </c>
      <c r="M19" s="19">
        <f t="shared" si="0"/>
        <v>109</v>
      </c>
    </row>
    <row r="20" spans="1:13" ht="15" customHeight="1">
      <c r="A20" s="19">
        <v>16</v>
      </c>
      <c r="B20" s="29">
        <v>103036</v>
      </c>
      <c r="C20" s="21" t="s">
        <v>132</v>
      </c>
      <c r="D20" s="22">
        <v>2</v>
      </c>
      <c r="E20" s="21" t="s">
        <v>17</v>
      </c>
      <c r="F20" s="17">
        <v>11</v>
      </c>
      <c r="G20" s="17">
        <v>19</v>
      </c>
      <c r="H20" s="17">
        <v>2</v>
      </c>
      <c r="I20" s="17">
        <v>27</v>
      </c>
      <c r="J20" s="17">
        <v>19</v>
      </c>
      <c r="K20" s="17">
        <v>23</v>
      </c>
      <c r="L20" s="17">
        <v>14</v>
      </c>
      <c r="M20" s="19">
        <f t="shared" si="0"/>
        <v>102</v>
      </c>
    </row>
    <row r="21" spans="1:13" ht="15" customHeight="1">
      <c r="A21" s="19">
        <v>19</v>
      </c>
      <c r="B21" s="29">
        <v>9058</v>
      </c>
      <c r="C21" s="21" t="s">
        <v>71</v>
      </c>
      <c r="D21" s="22">
        <v>0</v>
      </c>
      <c r="E21" s="21" t="s">
        <v>7</v>
      </c>
      <c r="F21" s="17">
        <v>29</v>
      </c>
      <c r="G21" s="17">
        <v>23</v>
      </c>
      <c r="H21" s="17">
        <v>37</v>
      </c>
      <c r="I21" s="17">
        <v>1</v>
      </c>
      <c r="J21" s="17">
        <v>0</v>
      </c>
      <c r="K21" s="17">
        <v>0</v>
      </c>
      <c r="L21" s="17">
        <v>0</v>
      </c>
      <c r="M21" s="19">
        <f t="shared" si="0"/>
        <v>90</v>
      </c>
    </row>
    <row r="22" spans="1:13" ht="15" customHeight="1">
      <c r="A22" s="19">
        <v>21</v>
      </c>
      <c r="B22" s="39">
        <v>119143</v>
      </c>
      <c r="C22" s="21" t="s">
        <v>126</v>
      </c>
      <c r="D22" s="22">
        <v>2</v>
      </c>
      <c r="E22" s="21" t="s">
        <v>12</v>
      </c>
      <c r="F22" s="17">
        <v>0</v>
      </c>
      <c r="G22" s="17">
        <v>9</v>
      </c>
      <c r="H22" s="17">
        <v>17</v>
      </c>
      <c r="I22" s="17">
        <v>11</v>
      </c>
      <c r="J22" s="17">
        <v>13</v>
      </c>
      <c r="K22" s="17">
        <v>29</v>
      </c>
      <c r="L22" s="17">
        <v>19</v>
      </c>
      <c r="M22" s="19">
        <f t="shared" si="0"/>
        <v>89</v>
      </c>
    </row>
    <row r="23" spans="1:13" ht="15" customHeight="1">
      <c r="A23" s="19">
        <v>23</v>
      </c>
      <c r="B23" s="29">
        <v>121103</v>
      </c>
      <c r="C23" s="21" t="s">
        <v>159</v>
      </c>
      <c r="D23" s="22">
        <v>4</v>
      </c>
      <c r="E23" s="21" t="s">
        <v>14</v>
      </c>
      <c r="F23" s="17">
        <v>0</v>
      </c>
      <c r="G23" s="17">
        <v>0</v>
      </c>
      <c r="H23" s="17">
        <v>13</v>
      </c>
      <c r="I23" s="17">
        <v>25</v>
      </c>
      <c r="J23" s="17">
        <v>12</v>
      </c>
      <c r="K23" s="17">
        <v>21</v>
      </c>
      <c r="L23" s="17">
        <v>17</v>
      </c>
      <c r="M23" s="19">
        <f t="shared" si="0"/>
        <v>88</v>
      </c>
    </row>
    <row r="24" spans="1:13" ht="15" customHeight="1">
      <c r="A24" s="19">
        <v>22</v>
      </c>
      <c r="B24" s="39">
        <v>49018</v>
      </c>
      <c r="C24" s="21" t="s">
        <v>48</v>
      </c>
      <c r="D24" s="22">
        <v>99</v>
      </c>
      <c r="E24" s="21" t="s">
        <v>8</v>
      </c>
      <c r="F24" s="17">
        <v>31</v>
      </c>
      <c r="G24" s="17">
        <v>17</v>
      </c>
      <c r="H24" s="17">
        <v>0</v>
      </c>
      <c r="I24" s="17">
        <v>0</v>
      </c>
      <c r="J24" s="17">
        <v>17</v>
      </c>
      <c r="K24" s="17">
        <v>6</v>
      </c>
      <c r="L24" s="17">
        <v>15</v>
      </c>
      <c r="M24" s="19">
        <f t="shared" si="0"/>
        <v>86</v>
      </c>
    </row>
    <row r="25" spans="1:13" ht="15" customHeight="1">
      <c r="A25" s="19" t="s">
        <v>45</v>
      </c>
      <c r="B25" s="38">
        <v>133063</v>
      </c>
      <c r="C25" s="21" t="s">
        <v>122</v>
      </c>
      <c r="D25" s="22">
        <v>2</v>
      </c>
      <c r="E25" s="21" t="s">
        <v>103</v>
      </c>
      <c r="F25" s="17">
        <v>27</v>
      </c>
      <c r="G25" s="17">
        <v>0</v>
      </c>
      <c r="H25" s="17">
        <v>0</v>
      </c>
      <c r="I25" s="17">
        <v>0</v>
      </c>
      <c r="J25" s="17">
        <v>21</v>
      </c>
      <c r="K25" s="17">
        <v>17</v>
      </c>
      <c r="L25" s="17">
        <v>21</v>
      </c>
      <c r="M25" s="19">
        <f t="shared" si="0"/>
        <v>86</v>
      </c>
    </row>
    <row r="26" spans="1:13" ht="15" customHeight="1">
      <c r="A26" s="19">
        <v>20</v>
      </c>
      <c r="B26" s="29">
        <v>9114</v>
      </c>
      <c r="C26" s="21" t="s">
        <v>77</v>
      </c>
      <c r="D26" s="22">
        <v>3</v>
      </c>
      <c r="E26" s="21" t="s">
        <v>7</v>
      </c>
      <c r="F26" s="17">
        <v>14</v>
      </c>
      <c r="G26" s="17">
        <v>13</v>
      </c>
      <c r="H26" s="17">
        <v>29</v>
      </c>
      <c r="I26" s="17">
        <v>13</v>
      </c>
      <c r="J26" s="17">
        <v>2</v>
      </c>
      <c r="K26" s="17">
        <v>10</v>
      </c>
      <c r="L26" s="17">
        <v>10</v>
      </c>
      <c r="M26" s="19">
        <f t="shared" si="0"/>
        <v>79</v>
      </c>
    </row>
    <row r="27" spans="1:13" ht="15" customHeight="1">
      <c r="A27" s="19" t="s">
        <v>45</v>
      </c>
      <c r="B27" s="29">
        <v>12046</v>
      </c>
      <c r="C27" s="21" t="s">
        <v>149</v>
      </c>
      <c r="D27" s="22">
        <v>2</v>
      </c>
      <c r="E27" s="21" t="s">
        <v>16</v>
      </c>
      <c r="F27" s="17">
        <v>9</v>
      </c>
      <c r="G27" s="17">
        <v>0</v>
      </c>
      <c r="H27" s="17">
        <v>12</v>
      </c>
      <c r="I27" s="17">
        <v>0</v>
      </c>
      <c r="J27" s="17">
        <v>9</v>
      </c>
      <c r="K27" s="17">
        <v>12</v>
      </c>
      <c r="L27" s="17">
        <v>37</v>
      </c>
      <c r="M27" s="19">
        <f t="shared" si="0"/>
        <v>79</v>
      </c>
    </row>
    <row r="28" spans="1:13" ht="15" customHeight="1">
      <c r="A28" s="19">
        <v>31</v>
      </c>
      <c r="B28" s="29">
        <v>9134</v>
      </c>
      <c r="C28" s="21" t="s">
        <v>129</v>
      </c>
      <c r="D28" s="22">
        <v>2</v>
      </c>
      <c r="E28" s="21" t="s">
        <v>7</v>
      </c>
      <c r="F28" s="17">
        <v>0</v>
      </c>
      <c r="G28" s="17">
        <v>2</v>
      </c>
      <c r="H28" s="17">
        <v>31</v>
      </c>
      <c r="I28" s="17">
        <v>10</v>
      </c>
      <c r="J28" s="17">
        <v>0</v>
      </c>
      <c r="K28" s="17">
        <v>0</v>
      </c>
      <c r="L28" s="17">
        <v>13</v>
      </c>
      <c r="M28" s="19">
        <f t="shared" si="0"/>
        <v>56</v>
      </c>
    </row>
    <row r="29" spans="1:13" ht="15" customHeight="1">
      <c r="A29" s="19">
        <v>25</v>
      </c>
      <c r="B29" s="29">
        <v>119139</v>
      </c>
      <c r="C29" s="21" t="s">
        <v>107</v>
      </c>
      <c r="D29" s="22">
        <v>3</v>
      </c>
      <c r="E29" s="21" t="s">
        <v>12</v>
      </c>
      <c r="F29" s="17">
        <v>12</v>
      </c>
      <c r="G29" s="17">
        <v>12</v>
      </c>
      <c r="H29" s="17">
        <v>6</v>
      </c>
      <c r="I29" s="17">
        <v>15</v>
      </c>
      <c r="J29" s="17">
        <v>0</v>
      </c>
      <c r="K29" s="17">
        <v>7</v>
      </c>
      <c r="L29" s="17">
        <v>9</v>
      </c>
      <c r="M29" s="19">
        <f t="shared" si="0"/>
        <v>55</v>
      </c>
    </row>
    <row r="30" spans="1:13" ht="15" customHeight="1">
      <c r="A30" s="19">
        <v>26</v>
      </c>
      <c r="B30" s="39">
        <v>12018</v>
      </c>
      <c r="C30" s="21" t="s">
        <v>123</v>
      </c>
      <c r="D30" s="22">
        <v>1</v>
      </c>
      <c r="E30" s="21" t="s">
        <v>16</v>
      </c>
      <c r="F30" s="17">
        <v>17</v>
      </c>
      <c r="G30" s="17">
        <v>15</v>
      </c>
      <c r="H30" s="17">
        <v>10</v>
      </c>
      <c r="I30" s="17">
        <v>0</v>
      </c>
      <c r="J30" s="17">
        <v>0</v>
      </c>
      <c r="K30" s="17">
        <v>9</v>
      </c>
      <c r="L30" s="17">
        <v>3</v>
      </c>
      <c r="M30" s="19">
        <f t="shared" si="0"/>
        <v>54</v>
      </c>
    </row>
    <row r="31" spans="1:13" ht="15" customHeight="1">
      <c r="A31" s="19">
        <v>27</v>
      </c>
      <c r="B31" s="29">
        <v>11016</v>
      </c>
      <c r="C31" s="21" t="s">
        <v>72</v>
      </c>
      <c r="D31" s="22">
        <v>99</v>
      </c>
      <c r="E31" s="21" t="s">
        <v>16</v>
      </c>
      <c r="F31" s="17">
        <v>10</v>
      </c>
      <c r="G31" s="17">
        <v>40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9">
        <f t="shared" si="0"/>
        <v>50</v>
      </c>
    </row>
    <row r="32" spans="1:13" ht="15" customHeight="1">
      <c r="A32" s="19" t="s">
        <v>45</v>
      </c>
      <c r="B32" s="29">
        <v>23077</v>
      </c>
      <c r="C32" s="21" t="s">
        <v>161</v>
      </c>
      <c r="D32" s="22">
        <v>2</v>
      </c>
      <c r="E32" s="21" t="s">
        <v>23</v>
      </c>
      <c r="F32" s="17">
        <v>0</v>
      </c>
      <c r="G32" s="17">
        <v>0</v>
      </c>
      <c r="H32" s="17">
        <v>7</v>
      </c>
      <c r="I32" s="17">
        <v>29</v>
      </c>
      <c r="J32" s="17">
        <v>11</v>
      </c>
      <c r="K32" s="17">
        <v>1</v>
      </c>
      <c r="L32" s="17">
        <v>2</v>
      </c>
      <c r="M32" s="19">
        <f t="shared" si="0"/>
        <v>50</v>
      </c>
    </row>
    <row r="33" spans="1:13" ht="15" customHeight="1">
      <c r="A33" s="19">
        <v>29</v>
      </c>
      <c r="B33" s="29">
        <v>1114</v>
      </c>
      <c r="C33" s="21" t="s">
        <v>150</v>
      </c>
      <c r="D33" s="22">
        <v>2</v>
      </c>
      <c r="E33" s="21" t="s">
        <v>151</v>
      </c>
      <c r="F33" s="17">
        <v>2</v>
      </c>
      <c r="G33" s="17">
        <v>0</v>
      </c>
      <c r="H33" s="17">
        <v>21</v>
      </c>
      <c r="I33" s="17">
        <v>12</v>
      </c>
      <c r="J33" s="17">
        <v>10</v>
      </c>
      <c r="K33" s="17">
        <v>2</v>
      </c>
      <c r="L33" s="17">
        <v>0</v>
      </c>
      <c r="M33" s="19">
        <f t="shared" si="0"/>
        <v>47</v>
      </c>
    </row>
    <row r="34" spans="1:13" ht="15" customHeight="1">
      <c r="A34" s="19">
        <v>30</v>
      </c>
      <c r="B34" s="29">
        <v>119122</v>
      </c>
      <c r="C34" s="21" t="s">
        <v>36</v>
      </c>
      <c r="D34" s="22">
        <v>99</v>
      </c>
      <c r="E34" s="21" t="s">
        <v>12</v>
      </c>
      <c r="F34" s="17">
        <v>0</v>
      </c>
      <c r="G34" s="17">
        <v>0</v>
      </c>
      <c r="H34" s="17">
        <v>0</v>
      </c>
      <c r="I34" s="17">
        <v>31</v>
      </c>
      <c r="J34" s="17">
        <v>14</v>
      </c>
      <c r="K34" s="17">
        <v>0</v>
      </c>
      <c r="L34" s="17">
        <v>0</v>
      </c>
      <c r="M34" s="19">
        <f t="shared" si="0"/>
        <v>45</v>
      </c>
    </row>
    <row r="35" spans="1:13" ht="15" customHeight="1">
      <c r="A35" s="19">
        <v>35</v>
      </c>
      <c r="B35" s="39">
        <v>9104</v>
      </c>
      <c r="C35" s="21" t="s">
        <v>82</v>
      </c>
      <c r="D35" s="22">
        <v>2</v>
      </c>
      <c r="E35" s="21" t="s">
        <v>7</v>
      </c>
      <c r="F35" s="17">
        <v>4</v>
      </c>
      <c r="G35" s="17">
        <v>0</v>
      </c>
      <c r="H35" s="17">
        <v>0</v>
      </c>
      <c r="I35" s="17">
        <v>14</v>
      </c>
      <c r="J35" s="17">
        <v>4</v>
      </c>
      <c r="K35" s="17">
        <v>11</v>
      </c>
      <c r="L35" s="17">
        <v>7</v>
      </c>
      <c r="M35" s="19">
        <f aca="true" t="shared" si="1" ref="M35:M51">SUM(F35:L35)-MIN(F35:L35)-SMALL(F35:L35,2)</f>
        <v>40</v>
      </c>
    </row>
    <row r="36" spans="1:13" ht="15" customHeight="1">
      <c r="A36" s="19" t="s">
        <v>45</v>
      </c>
      <c r="B36" s="29">
        <v>121063</v>
      </c>
      <c r="C36" s="21" t="s">
        <v>152</v>
      </c>
      <c r="D36" s="22">
        <v>0</v>
      </c>
      <c r="E36" s="21" t="s">
        <v>14</v>
      </c>
      <c r="F36" s="17">
        <v>0</v>
      </c>
      <c r="G36" s="17">
        <v>11</v>
      </c>
      <c r="H36" s="17">
        <v>0</v>
      </c>
      <c r="I36" s="17">
        <v>0</v>
      </c>
      <c r="J36" s="17">
        <v>6</v>
      </c>
      <c r="K36" s="17">
        <v>15</v>
      </c>
      <c r="L36" s="17">
        <v>8</v>
      </c>
      <c r="M36" s="19">
        <f t="shared" si="1"/>
        <v>40</v>
      </c>
    </row>
    <row r="37" spans="1:13" ht="15" customHeight="1">
      <c r="A37" s="19">
        <v>33</v>
      </c>
      <c r="B37" s="29">
        <v>12066</v>
      </c>
      <c r="C37" s="21" t="s">
        <v>114</v>
      </c>
      <c r="D37" s="22">
        <v>4</v>
      </c>
      <c r="E37" s="21" t="s">
        <v>16</v>
      </c>
      <c r="F37" s="17">
        <v>1</v>
      </c>
      <c r="G37" s="17">
        <v>6</v>
      </c>
      <c r="H37" s="17">
        <v>8</v>
      </c>
      <c r="I37" s="17">
        <v>3</v>
      </c>
      <c r="J37" s="17">
        <v>8</v>
      </c>
      <c r="K37" s="17">
        <v>14</v>
      </c>
      <c r="L37" s="17">
        <v>0</v>
      </c>
      <c r="M37" s="19">
        <f t="shared" si="1"/>
        <v>39</v>
      </c>
    </row>
    <row r="38" spans="1:13" ht="15" customHeight="1">
      <c r="A38" s="19">
        <v>34</v>
      </c>
      <c r="B38" s="29">
        <v>12056</v>
      </c>
      <c r="C38" s="21" t="s">
        <v>51</v>
      </c>
      <c r="D38" s="22">
        <v>99</v>
      </c>
      <c r="E38" s="21" t="s">
        <v>16</v>
      </c>
      <c r="F38" s="17">
        <v>19</v>
      </c>
      <c r="G38" s="17">
        <v>14</v>
      </c>
      <c r="H38" s="17">
        <v>0</v>
      </c>
      <c r="I38" s="17">
        <v>0</v>
      </c>
      <c r="J38" s="17">
        <v>0</v>
      </c>
      <c r="K38" s="17">
        <v>0</v>
      </c>
      <c r="L38" s="17">
        <v>5</v>
      </c>
      <c r="M38" s="19">
        <f t="shared" si="1"/>
        <v>38</v>
      </c>
    </row>
    <row r="39" spans="1:13" ht="15" customHeight="1">
      <c r="A39" s="19">
        <v>36</v>
      </c>
      <c r="B39" s="29">
        <v>23048</v>
      </c>
      <c r="C39" s="21" t="s">
        <v>158</v>
      </c>
      <c r="D39" s="22">
        <v>4</v>
      </c>
      <c r="E39" s="21" t="s">
        <v>23</v>
      </c>
      <c r="F39" s="17">
        <v>0</v>
      </c>
      <c r="G39" s="17">
        <v>0</v>
      </c>
      <c r="H39" s="17">
        <v>14</v>
      </c>
      <c r="I39" s="17">
        <v>17</v>
      </c>
      <c r="J39" s="17">
        <v>1</v>
      </c>
      <c r="K39" s="17">
        <v>0</v>
      </c>
      <c r="L39" s="17">
        <v>0</v>
      </c>
      <c r="M39" s="19">
        <f t="shared" si="1"/>
        <v>32</v>
      </c>
    </row>
    <row r="40" spans="1:13" ht="15" customHeight="1">
      <c r="A40" s="19">
        <v>38</v>
      </c>
      <c r="B40" s="20">
        <v>17042</v>
      </c>
      <c r="C40" s="21" t="s">
        <v>95</v>
      </c>
      <c r="D40" s="22">
        <v>99</v>
      </c>
      <c r="E40" s="21" t="s">
        <v>96</v>
      </c>
      <c r="F40" s="17">
        <v>6</v>
      </c>
      <c r="G40" s="17">
        <v>0</v>
      </c>
      <c r="H40" s="17">
        <v>0</v>
      </c>
      <c r="I40" s="17">
        <v>19</v>
      </c>
      <c r="J40" s="17">
        <v>5</v>
      </c>
      <c r="K40" s="17">
        <v>0</v>
      </c>
      <c r="L40" s="17">
        <v>1</v>
      </c>
      <c r="M40" s="19">
        <f t="shared" si="1"/>
        <v>31</v>
      </c>
    </row>
    <row r="41" spans="1:13" ht="15" customHeight="1">
      <c r="A41" s="19">
        <v>39</v>
      </c>
      <c r="B41" s="29">
        <v>129024</v>
      </c>
      <c r="C41" s="21" t="s">
        <v>115</v>
      </c>
      <c r="D41" s="22">
        <v>4</v>
      </c>
      <c r="E41" s="21" t="s">
        <v>79</v>
      </c>
      <c r="F41" s="17">
        <v>0</v>
      </c>
      <c r="G41" s="17">
        <v>4</v>
      </c>
      <c r="H41" s="17">
        <v>15</v>
      </c>
      <c r="I41" s="17">
        <v>0</v>
      </c>
      <c r="J41" s="17">
        <v>0</v>
      </c>
      <c r="K41" s="17">
        <v>0</v>
      </c>
      <c r="L41" s="17">
        <v>6</v>
      </c>
      <c r="M41" s="19">
        <f t="shared" si="1"/>
        <v>25</v>
      </c>
    </row>
    <row r="42" spans="1:13" ht="15" customHeight="1">
      <c r="A42" s="19">
        <v>40</v>
      </c>
      <c r="B42" s="29">
        <v>49003</v>
      </c>
      <c r="C42" s="21" t="s">
        <v>160</v>
      </c>
      <c r="D42" s="22">
        <v>4</v>
      </c>
      <c r="E42" s="21" t="s">
        <v>8</v>
      </c>
      <c r="F42" s="17">
        <v>0</v>
      </c>
      <c r="G42" s="17">
        <v>0</v>
      </c>
      <c r="H42" s="17">
        <v>9</v>
      </c>
      <c r="I42" s="17">
        <v>6</v>
      </c>
      <c r="J42" s="17">
        <v>0</v>
      </c>
      <c r="K42" s="17">
        <v>3</v>
      </c>
      <c r="L42" s="17">
        <v>4</v>
      </c>
      <c r="M42" s="19">
        <f t="shared" si="1"/>
        <v>22</v>
      </c>
    </row>
    <row r="43" spans="1:13" ht="15" customHeight="1">
      <c r="A43" s="19">
        <v>49</v>
      </c>
      <c r="B43" s="29">
        <v>129016</v>
      </c>
      <c r="C43" s="21" t="s">
        <v>165</v>
      </c>
      <c r="D43" s="22">
        <v>1</v>
      </c>
      <c r="E43" s="21" t="s">
        <v>79</v>
      </c>
      <c r="F43" s="17">
        <v>0</v>
      </c>
      <c r="G43" s="17">
        <v>0</v>
      </c>
      <c r="H43" s="17">
        <v>0</v>
      </c>
      <c r="I43" s="17">
        <v>4</v>
      </c>
      <c r="J43" s="17">
        <v>3</v>
      </c>
      <c r="K43" s="17">
        <v>0</v>
      </c>
      <c r="L43" s="17">
        <v>11</v>
      </c>
      <c r="M43" s="19">
        <f t="shared" si="1"/>
        <v>18</v>
      </c>
    </row>
    <row r="44" spans="1:13" ht="15" customHeight="1">
      <c r="A44" s="19">
        <v>41</v>
      </c>
      <c r="B44" s="29">
        <v>9009</v>
      </c>
      <c r="C44" s="21" t="s">
        <v>153</v>
      </c>
      <c r="D44" s="22">
        <v>1</v>
      </c>
      <c r="E44" s="21" t="s">
        <v>7</v>
      </c>
      <c r="F44" s="17">
        <v>0</v>
      </c>
      <c r="G44" s="17">
        <v>3</v>
      </c>
      <c r="H44" s="17">
        <v>0</v>
      </c>
      <c r="I44" s="17">
        <v>0</v>
      </c>
      <c r="J44" s="17">
        <v>7</v>
      </c>
      <c r="K44" s="17">
        <v>4</v>
      </c>
      <c r="L44" s="17">
        <v>0</v>
      </c>
      <c r="M44" s="19">
        <f t="shared" si="1"/>
        <v>14</v>
      </c>
    </row>
    <row r="45" spans="1:13" ht="15" customHeight="1">
      <c r="A45" s="19">
        <v>42</v>
      </c>
      <c r="B45" s="29">
        <v>39077</v>
      </c>
      <c r="C45" s="21" t="s">
        <v>124</v>
      </c>
      <c r="D45" s="22">
        <v>0</v>
      </c>
      <c r="E45" s="21" t="s">
        <v>125</v>
      </c>
      <c r="F45" s="17">
        <v>5</v>
      </c>
      <c r="G45" s="17">
        <v>0</v>
      </c>
      <c r="H45" s="17">
        <v>0</v>
      </c>
      <c r="I45" s="17">
        <v>0</v>
      </c>
      <c r="J45" s="17">
        <v>0</v>
      </c>
      <c r="K45" s="17">
        <v>8</v>
      </c>
      <c r="L45" s="17">
        <v>0</v>
      </c>
      <c r="M45" s="19">
        <f t="shared" si="1"/>
        <v>13</v>
      </c>
    </row>
    <row r="46" spans="1:13" ht="15" customHeight="1">
      <c r="A46" s="19">
        <v>43</v>
      </c>
      <c r="B46" s="29">
        <v>103042</v>
      </c>
      <c r="C46" s="21" t="s">
        <v>163</v>
      </c>
      <c r="D46" s="22">
        <v>3</v>
      </c>
      <c r="E46" s="21" t="s">
        <v>17</v>
      </c>
      <c r="F46" s="17">
        <v>0</v>
      </c>
      <c r="G46" s="17">
        <v>0</v>
      </c>
      <c r="H46" s="17">
        <v>4</v>
      </c>
      <c r="I46" s="17">
        <v>8</v>
      </c>
      <c r="J46" s="17">
        <v>0</v>
      </c>
      <c r="K46" s="17">
        <v>0</v>
      </c>
      <c r="L46" s="17">
        <v>0</v>
      </c>
      <c r="M46" s="19">
        <f t="shared" si="1"/>
        <v>12</v>
      </c>
    </row>
    <row r="47" spans="1:13" ht="15" customHeight="1">
      <c r="A47" s="19">
        <v>44</v>
      </c>
      <c r="B47" s="29">
        <v>119094</v>
      </c>
      <c r="C47" s="21" t="s">
        <v>101</v>
      </c>
      <c r="D47" s="22">
        <v>3</v>
      </c>
      <c r="E47" s="21" t="s">
        <v>12</v>
      </c>
      <c r="F47" s="17">
        <v>3</v>
      </c>
      <c r="G47" s="17">
        <v>8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9">
        <f t="shared" si="1"/>
        <v>11</v>
      </c>
    </row>
    <row r="48" spans="1:13" ht="15" customHeight="1">
      <c r="A48" s="19">
        <v>45</v>
      </c>
      <c r="B48" s="29">
        <v>103026</v>
      </c>
      <c r="C48" s="21" t="s">
        <v>162</v>
      </c>
      <c r="D48" s="22">
        <v>0</v>
      </c>
      <c r="E48" s="21" t="s">
        <v>17</v>
      </c>
      <c r="F48" s="17">
        <v>0</v>
      </c>
      <c r="G48" s="17">
        <v>0</v>
      </c>
      <c r="H48" s="17">
        <v>5</v>
      </c>
      <c r="I48" s="17">
        <v>5</v>
      </c>
      <c r="J48" s="17">
        <v>0</v>
      </c>
      <c r="K48" s="17">
        <v>0</v>
      </c>
      <c r="L48" s="17">
        <v>0</v>
      </c>
      <c r="M48" s="19">
        <f t="shared" si="1"/>
        <v>10</v>
      </c>
    </row>
    <row r="49" spans="1:13" ht="15" customHeight="1">
      <c r="A49" s="19">
        <v>46</v>
      </c>
      <c r="B49" s="29">
        <v>119118</v>
      </c>
      <c r="C49" s="21" t="s">
        <v>120</v>
      </c>
      <c r="D49" s="22">
        <v>0</v>
      </c>
      <c r="E49" s="21" t="s">
        <v>12</v>
      </c>
      <c r="F49" s="17">
        <v>8</v>
      </c>
      <c r="G49" s="17">
        <v>1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9">
        <f t="shared" si="1"/>
        <v>9</v>
      </c>
    </row>
    <row r="50" spans="1:13" ht="15" customHeight="1">
      <c r="A50" s="19">
        <v>47</v>
      </c>
      <c r="B50" s="29">
        <v>9121</v>
      </c>
      <c r="C50" s="21" t="s">
        <v>130</v>
      </c>
      <c r="D50" s="22">
        <v>1</v>
      </c>
      <c r="E50" s="21" t="s">
        <v>7</v>
      </c>
      <c r="F50" s="17">
        <v>0</v>
      </c>
      <c r="G50" s="17">
        <v>5</v>
      </c>
      <c r="H50" s="17">
        <v>3</v>
      </c>
      <c r="I50" s="17">
        <v>0</v>
      </c>
      <c r="J50" s="17">
        <v>0</v>
      </c>
      <c r="K50" s="17">
        <v>0</v>
      </c>
      <c r="L50" s="17">
        <v>0</v>
      </c>
      <c r="M50" s="19">
        <f t="shared" si="1"/>
        <v>8</v>
      </c>
    </row>
    <row r="51" spans="1:13" ht="15" customHeight="1">
      <c r="A51" s="19" t="s">
        <v>45</v>
      </c>
      <c r="B51" s="29">
        <v>30044</v>
      </c>
      <c r="C51" s="21" t="s">
        <v>164</v>
      </c>
      <c r="D51" s="22">
        <v>4</v>
      </c>
      <c r="E51" s="21" t="s">
        <v>84</v>
      </c>
      <c r="F51" s="17">
        <v>0</v>
      </c>
      <c r="G51" s="17">
        <v>0</v>
      </c>
      <c r="H51" s="17">
        <v>1</v>
      </c>
      <c r="I51" s="17">
        <v>7</v>
      </c>
      <c r="J51" s="17">
        <v>0</v>
      </c>
      <c r="K51" s="17">
        <v>0</v>
      </c>
      <c r="L51" s="17">
        <v>0</v>
      </c>
      <c r="M51" s="19">
        <f t="shared" si="1"/>
        <v>8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M21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1" width="4.75390625" style="0" customWidth="1"/>
    <col min="12" max="12" width="4.875" style="0" customWidth="1"/>
  </cols>
  <sheetData>
    <row r="1" spans="1:13" ht="18">
      <c r="A1" s="1"/>
      <c r="B1" s="2"/>
      <c r="C1" s="3" t="s">
        <v>25</v>
      </c>
      <c r="D1" s="4"/>
      <c r="E1" s="5"/>
      <c r="F1" s="6"/>
      <c r="G1" s="6"/>
      <c r="H1" s="6"/>
      <c r="I1" s="6"/>
      <c r="J1" s="6"/>
      <c r="K1" s="6"/>
      <c r="L1" s="6"/>
      <c r="M1" s="7"/>
    </row>
    <row r="2" spans="1:13" ht="55.5">
      <c r="A2" s="8" t="s">
        <v>0</v>
      </c>
      <c r="B2" s="9" t="s">
        <v>1</v>
      </c>
      <c r="C2" s="10" t="s">
        <v>2</v>
      </c>
      <c r="D2" s="11" t="s">
        <v>3</v>
      </c>
      <c r="E2" s="10" t="s">
        <v>5</v>
      </c>
      <c r="F2" s="13" t="s">
        <v>135</v>
      </c>
      <c r="G2" s="11" t="s">
        <v>136</v>
      </c>
      <c r="H2" s="11" t="s">
        <v>137</v>
      </c>
      <c r="I2" s="11" t="s">
        <v>138</v>
      </c>
      <c r="J2" s="11" t="s">
        <v>18</v>
      </c>
      <c r="K2" s="11" t="s">
        <v>74</v>
      </c>
      <c r="L2" s="11" t="s">
        <v>75</v>
      </c>
      <c r="M2" s="12" t="s">
        <v>6</v>
      </c>
    </row>
    <row r="3" spans="1:13" ht="15" customHeight="1">
      <c r="A3" s="19">
        <v>1</v>
      </c>
      <c r="B3" s="32">
        <v>103016</v>
      </c>
      <c r="C3" s="41" t="s">
        <v>55</v>
      </c>
      <c r="D3" s="31">
        <v>1</v>
      </c>
      <c r="E3" s="41" t="s">
        <v>17</v>
      </c>
      <c r="F3" s="17">
        <v>75</v>
      </c>
      <c r="G3" s="17">
        <v>68</v>
      </c>
      <c r="H3" s="17">
        <v>75</v>
      </c>
      <c r="I3" s="17">
        <v>75</v>
      </c>
      <c r="J3" s="17">
        <v>57</v>
      </c>
      <c r="K3" s="17">
        <v>62</v>
      </c>
      <c r="L3" s="17">
        <v>75</v>
      </c>
      <c r="M3" s="19">
        <f aca="true" t="shared" si="0" ref="M3:M21">SUM(F3:L3)-MIN(F3:L3)-SMALL(F3:L3,2)</f>
        <v>368</v>
      </c>
    </row>
    <row r="4" spans="1:13" ht="15" customHeight="1">
      <c r="A4" s="19">
        <v>2</v>
      </c>
      <c r="B4" s="32">
        <v>9078</v>
      </c>
      <c r="C4" s="41" t="s">
        <v>32</v>
      </c>
      <c r="D4" s="31">
        <v>0</v>
      </c>
      <c r="E4" s="41" t="s">
        <v>7</v>
      </c>
      <c r="F4" s="17">
        <v>68</v>
      </c>
      <c r="G4" s="17">
        <v>75</v>
      </c>
      <c r="H4" s="17">
        <v>68</v>
      </c>
      <c r="I4" s="17">
        <v>62</v>
      </c>
      <c r="J4" s="17">
        <v>75</v>
      </c>
      <c r="K4" s="17">
        <v>0</v>
      </c>
      <c r="L4" s="17">
        <v>0</v>
      </c>
      <c r="M4" s="19">
        <f t="shared" si="0"/>
        <v>348</v>
      </c>
    </row>
    <row r="5" spans="1:13" ht="15" customHeight="1">
      <c r="A5" s="19">
        <v>3</v>
      </c>
      <c r="B5" s="44">
        <v>119053</v>
      </c>
      <c r="C5" s="44" t="s">
        <v>93</v>
      </c>
      <c r="D5" s="47">
        <v>3</v>
      </c>
      <c r="E5" s="44" t="s">
        <v>12</v>
      </c>
      <c r="F5" s="17">
        <v>62</v>
      </c>
      <c r="G5" s="17">
        <v>53</v>
      </c>
      <c r="H5" s="17">
        <v>62</v>
      </c>
      <c r="I5" s="17">
        <v>68</v>
      </c>
      <c r="J5" s="17">
        <v>68</v>
      </c>
      <c r="K5" s="17">
        <v>75</v>
      </c>
      <c r="L5" s="17">
        <v>68</v>
      </c>
      <c r="M5" s="19">
        <f t="shared" si="0"/>
        <v>341</v>
      </c>
    </row>
    <row r="6" spans="1:13" ht="15" customHeight="1">
      <c r="A6" s="19">
        <v>4</v>
      </c>
      <c r="B6" s="42">
        <v>66009</v>
      </c>
      <c r="C6" s="45" t="s">
        <v>37</v>
      </c>
      <c r="D6" s="43">
        <v>0</v>
      </c>
      <c r="E6" s="45" t="s">
        <v>13</v>
      </c>
      <c r="F6" s="17">
        <v>57</v>
      </c>
      <c r="G6" s="17">
        <v>62</v>
      </c>
      <c r="H6" s="17">
        <v>57</v>
      </c>
      <c r="I6" s="17">
        <v>53</v>
      </c>
      <c r="J6" s="17">
        <v>62</v>
      </c>
      <c r="K6" s="17">
        <v>68</v>
      </c>
      <c r="L6" s="17">
        <v>53</v>
      </c>
      <c r="M6" s="19">
        <f t="shared" si="0"/>
        <v>306</v>
      </c>
    </row>
    <row r="7" spans="1:13" ht="15" customHeight="1">
      <c r="A7" s="19">
        <v>5</v>
      </c>
      <c r="B7" s="32">
        <v>103024</v>
      </c>
      <c r="C7" s="41" t="s">
        <v>57</v>
      </c>
      <c r="D7" s="31">
        <v>0</v>
      </c>
      <c r="E7" s="41" t="s">
        <v>17</v>
      </c>
      <c r="F7" s="17">
        <v>53</v>
      </c>
      <c r="G7" s="17">
        <v>57</v>
      </c>
      <c r="H7" s="17">
        <v>53</v>
      </c>
      <c r="I7" s="17">
        <v>57</v>
      </c>
      <c r="J7" s="17">
        <v>43</v>
      </c>
      <c r="K7" s="17">
        <v>43</v>
      </c>
      <c r="L7" s="17">
        <v>57</v>
      </c>
      <c r="M7" s="19">
        <f t="shared" si="0"/>
        <v>277</v>
      </c>
    </row>
    <row r="8" spans="1:13" ht="15" customHeight="1">
      <c r="A8" s="19">
        <v>6</v>
      </c>
      <c r="B8" s="32">
        <v>119064</v>
      </c>
      <c r="C8" s="41" t="s">
        <v>117</v>
      </c>
      <c r="D8" s="31">
        <v>5</v>
      </c>
      <c r="E8" s="41" t="s">
        <v>12</v>
      </c>
      <c r="F8" s="17">
        <v>37</v>
      </c>
      <c r="G8" s="17">
        <v>49</v>
      </c>
      <c r="H8" s="17">
        <v>43</v>
      </c>
      <c r="I8" s="17">
        <v>43</v>
      </c>
      <c r="J8" s="17">
        <v>53</v>
      </c>
      <c r="K8" s="17">
        <v>49</v>
      </c>
      <c r="L8" s="17">
        <v>46</v>
      </c>
      <c r="M8" s="19">
        <f t="shared" si="0"/>
        <v>240</v>
      </c>
    </row>
    <row r="9" spans="1:13" ht="15" customHeight="1">
      <c r="A9" s="19">
        <v>7</v>
      </c>
      <c r="B9" s="44">
        <v>9103</v>
      </c>
      <c r="C9" s="46" t="s">
        <v>86</v>
      </c>
      <c r="D9" s="47">
        <v>1</v>
      </c>
      <c r="E9" s="46" t="s">
        <v>7</v>
      </c>
      <c r="F9" s="17">
        <v>0</v>
      </c>
      <c r="G9" s="17">
        <v>0</v>
      </c>
      <c r="H9" s="17">
        <v>33</v>
      </c>
      <c r="I9" s="17">
        <v>37</v>
      </c>
      <c r="J9" s="17">
        <v>46</v>
      </c>
      <c r="K9" s="17">
        <v>57</v>
      </c>
      <c r="L9" s="17">
        <v>62</v>
      </c>
      <c r="M9" s="19">
        <f t="shared" si="0"/>
        <v>235</v>
      </c>
    </row>
    <row r="10" spans="1:13" ht="15" customHeight="1">
      <c r="A10" s="19">
        <v>8</v>
      </c>
      <c r="B10" s="44">
        <v>119157</v>
      </c>
      <c r="C10" s="44" t="s">
        <v>92</v>
      </c>
      <c r="D10" s="47">
        <v>3</v>
      </c>
      <c r="E10" s="44" t="s">
        <v>12</v>
      </c>
      <c r="F10" s="17">
        <v>49</v>
      </c>
      <c r="G10" s="17">
        <v>40</v>
      </c>
      <c r="H10" s="17">
        <v>49</v>
      </c>
      <c r="I10" s="17">
        <v>40</v>
      </c>
      <c r="J10" s="17">
        <v>19</v>
      </c>
      <c r="K10" s="17">
        <v>53</v>
      </c>
      <c r="L10" s="17">
        <v>37</v>
      </c>
      <c r="M10" s="19">
        <f t="shared" si="0"/>
        <v>231</v>
      </c>
    </row>
    <row r="11" spans="1:13" ht="15" customHeight="1">
      <c r="A11" s="19">
        <v>9</v>
      </c>
      <c r="B11" s="44">
        <v>103009</v>
      </c>
      <c r="C11" s="46" t="s">
        <v>127</v>
      </c>
      <c r="D11" s="47">
        <v>2</v>
      </c>
      <c r="E11" s="46" t="s">
        <v>17</v>
      </c>
      <c r="F11" s="17">
        <v>35</v>
      </c>
      <c r="G11" s="17">
        <v>43</v>
      </c>
      <c r="H11" s="17">
        <v>40</v>
      </c>
      <c r="I11" s="17">
        <v>49</v>
      </c>
      <c r="J11" s="17">
        <v>29</v>
      </c>
      <c r="K11" s="17">
        <v>46</v>
      </c>
      <c r="L11" s="17">
        <v>49</v>
      </c>
      <c r="M11" s="19">
        <f t="shared" si="0"/>
        <v>227</v>
      </c>
    </row>
    <row r="12" spans="1:13" ht="15" customHeight="1">
      <c r="A12" s="19">
        <v>10</v>
      </c>
      <c r="B12" s="32">
        <v>121009</v>
      </c>
      <c r="C12" s="41" t="s">
        <v>87</v>
      </c>
      <c r="D12" s="31">
        <v>3</v>
      </c>
      <c r="E12" s="41" t="s">
        <v>14</v>
      </c>
      <c r="F12" s="17">
        <v>43</v>
      </c>
      <c r="G12" s="17">
        <v>35</v>
      </c>
      <c r="H12" s="17">
        <v>37</v>
      </c>
      <c r="I12" s="17">
        <v>46</v>
      </c>
      <c r="J12" s="17">
        <v>49</v>
      </c>
      <c r="K12" s="17">
        <v>37</v>
      </c>
      <c r="L12" s="17">
        <v>40</v>
      </c>
      <c r="M12" s="19">
        <f t="shared" si="0"/>
        <v>215</v>
      </c>
    </row>
    <row r="13" spans="1:13" ht="15" customHeight="1">
      <c r="A13" s="19">
        <v>11</v>
      </c>
      <c r="B13" s="44">
        <v>1115</v>
      </c>
      <c r="C13" s="46" t="s">
        <v>91</v>
      </c>
      <c r="D13" s="47">
        <v>2</v>
      </c>
      <c r="E13" s="46" t="s">
        <v>151</v>
      </c>
      <c r="F13" s="17">
        <v>46</v>
      </c>
      <c r="G13" s="17">
        <v>46</v>
      </c>
      <c r="H13" s="17">
        <v>0</v>
      </c>
      <c r="I13" s="17">
        <v>0</v>
      </c>
      <c r="J13" s="17">
        <v>40</v>
      </c>
      <c r="K13" s="17">
        <v>40</v>
      </c>
      <c r="L13" s="17">
        <v>35</v>
      </c>
      <c r="M13" s="19">
        <f t="shared" si="0"/>
        <v>207</v>
      </c>
    </row>
    <row r="14" spans="1:13" ht="15" customHeight="1">
      <c r="A14" s="19">
        <v>12</v>
      </c>
      <c r="B14" s="42">
        <v>125043</v>
      </c>
      <c r="C14" s="45" t="s">
        <v>73</v>
      </c>
      <c r="D14" s="43">
        <v>3</v>
      </c>
      <c r="E14" s="45" t="s">
        <v>54</v>
      </c>
      <c r="F14" s="17">
        <v>40</v>
      </c>
      <c r="G14" s="17">
        <v>37</v>
      </c>
      <c r="H14" s="17">
        <v>35</v>
      </c>
      <c r="I14" s="17">
        <v>35</v>
      </c>
      <c r="J14" s="17">
        <v>0</v>
      </c>
      <c r="K14" s="17">
        <v>0</v>
      </c>
      <c r="L14" s="17">
        <v>0</v>
      </c>
      <c r="M14" s="19">
        <f t="shared" si="0"/>
        <v>147</v>
      </c>
    </row>
    <row r="15" spans="1:13" ht="15" customHeight="1">
      <c r="A15" s="19">
        <v>13</v>
      </c>
      <c r="B15" s="44">
        <v>133047</v>
      </c>
      <c r="C15" s="46" t="s">
        <v>102</v>
      </c>
      <c r="D15" s="47">
        <v>2</v>
      </c>
      <c r="E15" s="46" t="s">
        <v>103</v>
      </c>
      <c r="F15" s="17">
        <v>33</v>
      </c>
      <c r="G15" s="17">
        <v>0</v>
      </c>
      <c r="H15" s="17">
        <v>0</v>
      </c>
      <c r="I15" s="17">
        <v>0</v>
      </c>
      <c r="J15" s="17">
        <v>37</v>
      </c>
      <c r="K15" s="17">
        <v>29</v>
      </c>
      <c r="L15" s="17">
        <v>33</v>
      </c>
      <c r="M15" s="19">
        <f t="shared" si="0"/>
        <v>132</v>
      </c>
    </row>
    <row r="16" spans="1:13" ht="15" customHeight="1">
      <c r="A16" s="19">
        <v>14</v>
      </c>
      <c r="B16" s="44">
        <v>9120</v>
      </c>
      <c r="C16" s="46" t="s">
        <v>90</v>
      </c>
      <c r="D16" s="47">
        <v>3</v>
      </c>
      <c r="E16" s="46" t="s">
        <v>7</v>
      </c>
      <c r="F16" s="17">
        <v>0</v>
      </c>
      <c r="G16" s="17">
        <v>31</v>
      </c>
      <c r="H16" s="17">
        <v>0</v>
      </c>
      <c r="I16" s="17">
        <v>0</v>
      </c>
      <c r="J16" s="17">
        <v>31</v>
      </c>
      <c r="K16" s="17">
        <v>35</v>
      </c>
      <c r="L16" s="17">
        <v>29</v>
      </c>
      <c r="M16" s="19">
        <f t="shared" si="0"/>
        <v>126</v>
      </c>
    </row>
    <row r="17" spans="1:13" ht="15" customHeight="1">
      <c r="A17" s="19">
        <v>15</v>
      </c>
      <c r="B17" s="44">
        <v>119145</v>
      </c>
      <c r="C17" s="46" t="s">
        <v>94</v>
      </c>
      <c r="D17" s="47">
        <v>3</v>
      </c>
      <c r="E17" s="46" t="s">
        <v>12</v>
      </c>
      <c r="F17" s="17">
        <v>31</v>
      </c>
      <c r="G17" s="17">
        <v>33</v>
      </c>
      <c r="H17" s="17">
        <v>31</v>
      </c>
      <c r="I17" s="17">
        <v>0</v>
      </c>
      <c r="J17" s="17">
        <v>0</v>
      </c>
      <c r="K17" s="17">
        <v>0</v>
      </c>
      <c r="L17" s="17">
        <v>0</v>
      </c>
      <c r="M17" s="19">
        <f t="shared" si="0"/>
        <v>95</v>
      </c>
    </row>
    <row r="18" spans="1:13" ht="15" customHeight="1">
      <c r="A18" s="19" t="s">
        <v>45</v>
      </c>
      <c r="B18" s="44">
        <v>129028</v>
      </c>
      <c r="C18" s="44" t="s">
        <v>105</v>
      </c>
      <c r="D18" s="47">
        <v>1</v>
      </c>
      <c r="E18" s="44" t="s">
        <v>79</v>
      </c>
      <c r="F18" s="17">
        <v>0</v>
      </c>
      <c r="G18" s="17">
        <v>0</v>
      </c>
      <c r="H18" s="17">
        <v>0</v>
      </c>
      <c r="I18" s="17">
        <v>0</v>
      </c>
      <c r="J18" s="17">
        <v>33</v>
      </c>
      <c r="K18" s="17">
        <v>31</v>
      </c>
      <c r="L18" s="17">
        <v>31</v>
      </c>
      <c r="M18" s="19">
        <f t="shared" si="0"/>
        <v>95</v>
      </c>
    </row>
    <row r="19" spans="1:13" ht="15" customHeight="1">
      <c r="A19" s="19">
        <v>17</v>
      </c>
      <c r="B19" s="23">
        <v>30043</v>
      </c>
      <c r="C19" s="23" t="s">
        <v>83</v>
      </c>
      <c r="D19" s="27">
        <v>1</v>
      </c>
      <c r="E19" s="23" t="s">
        <v>84</v>
      </c>
      <c r="F19" s="17">
        <v>0</v>
      </c>
      <c r="G19" s="17">
        <v>0</v>
      </c>
      <c r="H19" s="17">
        <v>0</v>
      </c>
      <c r="I19" s="17">
        <v>0</v>
      </c>
      <c r="J19" s="17">
        <v>35</v>
      </c>
      <c r="K19" s="17">
        <v>27</v>
      </c>
      <c r="L19" s="17">
        <v>27</v>
      </c>
      <c r="M19" s="19">
        <f t="shared" si="0"/>
        <v>89</v>
      </c>
    </row>
    <row r="20" spans="1:13" ht="15" customHeight="1">
      <c r="A20" s="19">
        <v>18</v>
      </c>
      <c r="B20" s="23">
        <v>9142</v>
      </c>
      <c r="C20" s="23" t="s">
        <v>175</v>
      </c>
      <c r="D20" s="27">
        <v>3</v>
      </c>
      <c r="E20" s="23" t="s">
        <v>7</v>
      </c>
      <c r="F20" s="17">
        <v>0</v>
      </c>
      <c r="G20" s="17">
        <v>0</v>
      </c>
      <c r="H20" s="17">
        <v>0</v>
      </c>
      <c r="I20" s="17">
        <v>0</v>
      </c>
      <c r="J20" s="17">
        <v>25</v>
      </c>
      <c r="K20" s="17">
        <v>33</v>
      </c>
      <c r="L20" s="17">
        <v>25</v>
      </c>
      <c r="M20" s="19">
        <f t="shared" si="0"/>
        <v>83</v>
      </c>
    </row>
    <row r="21" spans="1:13" ht="15" customHeight="1">
      <c r="A21" s="19">
        <v>19</v>
      </c>
      <c r="B21" s="23">
        <v>119127</v>
      </c>
      <c r="C21" s="23" t="s">
        <v>144</v>
      </c>
      <c r="D21" s="27">
        <v>5</v>
      </c>
      <c r="E21" s="23" t="s">
        <v>12</v>
      </c>
      <c r="F21" s="17">
        <v>0</v>
      </c>
      <c r="G21" s="17">
        <v>0</v>
      </c>
      <c r="H21" s="17">
        <v>0</v>
      </c>
      <c r="I21" s="17">
        <v>0</v>
      </c>
      <c r="J21" s="17">
        <v>27</v>
      </c>
      <c r="K21" s="17">
        <v>25</v>
      </c>
      <c r="L21" s="17">
        <v>0</v>
      </c>
      <c r="M21" s="19">
        <f t="shared" si="0"/>
        <v>52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Q44" sqref="Q43:Q44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</cols>
  <sheetData>
    <row r="1" spans="1:13" ht="18">
      <c r="A1" s="55"/>
      <c r="B1" s="56"/>
      <c r="C1" s="57"/>
      <c r="D1" s="58"/>
      <c r="E1" s="59"/>
      <c r="F1" s="60"/>
      <c r="G1" s="60"/>
      <c r="H1" s="60"/>
      <c r="I1" s="60"/>
      <c r="J1" s="60"/>
      <c r="K1" s="60"/>
      <c r="L1" s="60"/>
      <c r="M1" s="61"/>
    </row>
    <row r="2" spans="1:13" ht="18">
      <c r="A2" s="62"/>
      <c r="B2" s="63"/>
      <c r="C2" s="37" t="s">
        <v>21</v>
      </c>
      <c r="D2" s="64"/>
      <c r="E2" s="65"/>
      <c r="F2" s="66"/>
      <c r="G2" s="66"/>
      <c r="H2" s="66"/>
      <c r="I2" s="66"/>
      <c r="J2" s="66"/>
      <c r="K2" s="66"/>
      <c r="L2" s="66"/>
      <c r="M2" s="67"/>
    </row>
    <row r="3" spans="1:13" ht="55.5">
      <c r="A3" s="68" t="s">
        <v>0</v>
      </c>
      <c r="B3" s="15" t="s">
        <v>1</v>
      </c>
      <c r="C3" s="16" t="s">
        <v>2</v>
      </c>
      <c r="D3" s="14" t="s">
        <v>3</v>
      </c>
      <c r="E3" s="14" t="s">
        <v>5</v>
      </c>
      <c r="F3" s="13" t="s">
        <v>135</v>
      </c>
      <c r="G3" s="11" t="s">
        <v>136</v>
      </c>
      <c r="H3" s="11" t="s">
        <v>137</v>
      </c>
      <c r="I3" s="11" t="s">
        <v>138</v>
      </c>
      <c r="J3" s="11" t="s">
        <v>18</v>
      </c>
      <c r="K3" s="11" t="s">
        <v>74</v>
      </c>
      <c r="L3" s="11" t="s">
        <v>75</v>
      </c>
      <c r="M3" s="12" t="s">
        <v>6</v>
      </c>
    </row>
    <row r="4" spans="1:13" ht="12.75">
      <c r="A4" s="72">
        <v>1</v>
      </c>
      <c r="B4" s="20">
        <v>36019</v>
      </c>
      <c r="C4" s="21" t="s">
        <v>62</v>
      </c>
      <c r="D4" s="22">
        <v>0</v>
      </c>
      <c r="E4" s="24" t="s">
        <v>63</v>
      </c>
      <c r="F4" s="76">
        <v>75</v>
      </c>
      <c r="G4" s="76">
        <v>75</v>
      </c>
      <c r="H4" s="76">
        <v>68</v>
      </c>
      <c r="I4" s="76">
        <v>0</v>
      </c>
      <c r="J4" s="76">
        <v>68</v>
      </c>
      <c r="K4" s="76">
        <v>75</v>
      </c>
      <c r="L4" s="76">
        <v>75</v>
      </c>
      <c r="M4" s="71">
        <f>SUM(F4:L4)-MIN(F4:L4)-SMALL(F4:L4,2)</f>
        <v>368</v>
      </c>
    </row>
    <row r="5" spans="1:13" ht="12.75">
      <c r="A5" s="73"/>
      <c r="B5" s="20">
        <v>66016</v>
      </c>
      <c r="C5" s="21" t="s">
        <v>39</v>
      </c>
      <c r="D5" s="22">
        <v>0</v>
      </c>
      <c r="E5" s="23" t="s">
        <v>13</v>
      </c>
      <c r="F5" s="76"/>
      <c r="G5" s="76"/>
      <c r="H5" s="76"/>
      <c r="I5" s="76"/>
      <c r="J5" s="76"/>
      <c r="K5" s="76"/>
      <c r="L5" s="76"/>
      <c r="M5" s="71"/>
    </row>
    <row r="6" spans="1:13" ht="12.75">
      <c r="A6" s="74">
        <v>2</v>
      </c>
      <c r="B6" s="20">
        <v>66027</v>
      </c>
      <c r="C6" s="21" t="s">
        <v>128</v>
      </c>
      <c r="D6" s="22">
        <v>3</v>
      </c>
      <c r="E6" s="52" t="s">
        <v>13</v>
      </c>
      <c r="F6" s="77">
        <v>68</v>
      </c>
      <c r="G6" s="77">
        <v>62</v>
      </c>
      <c r="H6" s="77">
        <v>75</v>
      </c>
      <c r="I6" s="77">
        <v>75</v>
      </c>
      <c r="J6" s="77">
        <v>49</v>
      </c>
      <c r="K6" s="77">
        <v>0</v>
      </c>
      <c r="L6" s="77">
        <v>0</v>
      </c>
      <c r="M6" s="72">
        <f>SUM(F6:L6)-MIN(F6:L6)-SMALL(F6:L6,2)</f>
        <v>329</v>
      </c>
    </row>
    <row r="7" spans="1:13" ht="12.75">
      <c r="A7" s="75"/>
      <c r="B7" s="48">
        <v>66018</v>
      </c>
      <c r="C7" s="49" t="s">
        <v>113</v>
      </c>
      <c r="D7" s="50">
        <v>3</v>
      </c>
      <c r="E7" s="51"/>
      <c r="F7" s="78"/>
      <c r="G7" s="78"/>
      <c r="H7" s="78"/>
      <c r="I7" s="78"/>
      <c r="J7" s="78"/>
      <c r="K7" s="78"/>
      <c r="L7" s="78"/>
      <c r="M7" s="73"/>
    </row>
    <row r="8" spans="1:13" ht="12.75">
      <c r="A8" s="72">
        <v>3</v>
      </c>
      <c r="B8" s="20">
        <v>9134</v>
      </c>
      <c r="C8" s="21" t="s">
        <v>129</v>
      </c>
      <c r="D8" s="22">
        <v>2</v>
      </c>
      <c r="E8" s="52" t="s">
        <v>7</v>
      </c>
      <c r="F8" s="76">
        <v>62</v>
      </c>
      <c r="G8" s="76">
        <v>68</v>
      </c>
      <c r="H8" s="76">
        <v>0</v>
      </c>
      <c r="I8" s="76">
        <v>0</v>
      </c>
      <c r="J8" s="76">
        <v>46</v>
      </c>
      <c r="K8" s="76">
        <v>46</v>
      </c>
      <c r="L8" s="76">
        <v>53</v>
      </c>
      <c r="M8" s="71">
        <f>SUM(F8:L8)-MIN(F8:L8)-SMALL(F8:L8,2)</f>
        <v>275</v>
      </c>
    </row>
    <row r="9" spans="1:13" ht="12.75">
      <c r="A9" s="73"/>
      <c r="B9" s="48">
        <v>9123</v>
      </c>
      <c r="C9" s="49" t="s">
        <v>131</v>
      </c>
      <c r="D9" s="50">
        <v>1</v>
      </c>
      <c r="E9" s="51"/>
      <c r="F9" s="76"/>
      <c r="G9" s="76"/>
      <c r="H9" s="76"/>
      <c r="I9" s="76"/>
      <c r="J9" s="76"/>
      <c r="K9" s="76"/>
      <c r="L9" s="76"/>
      <c r="M9" s="71"/>
    </row>
    <row r="10" spans="1:13" ht="12" customHeight="1">
      <c r="A10" s="74">
        <v>4</v>
      </c>
      <c r="B10" s="20">
        <v>66020</v>
      </c>
      <c r="C10" s="21" t="s">
        <v>154</v>
      </c>
      <c r="D10" s="22">
        <v>3</v>
      </c>
      <c r="E10" s="29" t="s">
        <v>13</v>
      </c>
      <c r="F10" s="76">
        <v>57</v>
      </c>
      <c r="G10" s="76">
        <v>57</v>
      </c>
      <c r="H10" s="76">
        <v>0</v>
      </c>
      <c r="I10" s="76">
        <v>0</v>
      </c>
      <c r="J10" s="76">
        <v>37</v>
      </c>
      <c r="K10" s="76">
        <v>57</v>
      </c>
      <c r="L10" s="76">
        <v>49</v>
      </c>
      <c r="M10" s="71">
        <f>SUM(F10:L10)-MIN(F10:L10)-SMALL(F10:L10,2)</f>
        <v>257</v>
      </c>
    </row>
    <row r="11" spans="1:13" ht="12" customHeight="1">
      <c r="A11" s="75"/>
      <c r="B11" s="20">
        <v>66024</v>
      </c>
      <c r="C11" s="21" t="s">
        <v>155</v>
      </c>
      <c r="D11" s="22">
        <v>2</v>
      </c>
      <c r="E11" s="29"/>
      <c r="F11" s="76"/>
      <c r="G11" s="76"/>
      <c r="H11" s="76"/>
      <c r="I11" s="76"/>
      <c r="J11" s="76"/>
      <c r="K11" s="76"/>
      <c r="L11" s="76"/>
      <c r="M11" s="71"/>
    </row>
    <row r="12" spans="1:13" ht="12" customHeight="1">
      <c r="A12" s="72">
        <v>5</v>
      </c>
      <c r="B12" s="20">
        <v>23042</v>
      </c>
      <c r="C12" s="24" t="s">
        <v>177</v>
      </c>
      <c r="D12" s="22">
        <v>2</v>
      </c>
      <c r="E12" s="24" t="s">
        <v>23</v>
      </c>
      <c r="F12" s="76">
        <v>0</v>
      </c>
      <c r="G12" s="76">
        <v>0</v>
      </c>
      <c r="H12" s="76">
        <v>0</v>
      </c>
      <c r="I12" s="76">
        <v>0</v>
      </c>
      <c r="J12" s="76">
        <v>57</v>
      </c>
      <c r="K12" s="76">
        <v>68</v>
      </c>
      <c r="L12" s="76">
        <v>62</v>
      </c>
      <c r="M12" s="71">
        <f>SUM(F12:L12)-MIN(F12:L12)-SMALL(F12:L12,2)</f>
        <v>187</v>
      </c>
    </row>
    <row r="13" spans="1:13" ht="12" customHeight="1">
      <c r="A13" s="73"/>
      <c r="B13" s="46">
        <v>23162</v>
      </c>
      <c r="C13" s="24" t="s">
        <v>178</v>
      </c>
      <c r="D13" s="22">
        <v>1</v>
      </c>
      <c r="E13" s="24"/>
      <c r="F13" s="76"/>
      <c r="G13" s="76"/>
      <c r="H13" s="76"/>
      <c r="I13" s="76"/>
      <c r="J13" s="76"/>
      <c r="K13" s="76"/>
      <c r="L13" s="76"/>
      <c r="M13" s="71"/>
    </row>
    <row r="14" spans="1:13" ht="12" customHeight="1">
      <c r="A14" s="74">
        <v>6</v>
      </c>
      <c r="B14" s="46">
        <v>60054</v>
      </c>
      <c r="C14" s="24" t="s">
        <v>179</v>
      </c>
      <c r="D14" s="47">
        <v>5</v>
      </c>
      <c r="E14" s="24" t="s">
        <v>100</v>
      </c>
      <c r="F14" s="76">
        <v>0</v>
      </c>
      <c r="G14" s="76">
        <v>0</v>
      </c>
      <c r="H14" s="76">
        <v>0</v>
      </c>
      <c r="I14" s="76">
        <v>0</v>
      </c>
      <c r="J14" s="76">
        <v>40</v>
      </c>
      <c r="K14" s="76">
        <v>53</v>
      </c>
      <c r="L14" s="76">
        <v>68</v>
      </c>
      <c r="M14" s="71">
        <f>SUM(F14:L14)-MIN(F14:L14)-SMALL(F14:L14,2)</f>
        <v>161</v>
      </c>
    </row>
    <row r="15" spans="1:13" ht="12" customHeight="1">
      <c r="A15" s="75"/>
      <c r="B15" s="46">
        <v>60047</v>
      </c>
      <c r="C15" s="24" t="s">
        <v>180</v>
      </c>
      <c r="D15" s="47">
        <v>4</v>
      </c>
      <c r="E15" s="24"/>
      <c r="F15" s="76"/>
      <c r="G15" s="76"/>
      <c r="H15" s="76"/>
      <c r="I15" s="76"/>
      <c r="J15" s="76"/>
      <c r="K15" s="76"/>
      <c r="L15" s="76"/>
      <c r="M15" s="71"/>
    </row>
    <row r="16" spans="1:13" ht="12.75">
      <c r="A16" s="72">
        <v>7</v>
      </c>
      <c r="B16" s="46">
        <v>116154</v>
      </c>
      <c r="C16" s="24" t="s">
        <v>181</v>
      </c>
      <c r="D16" s="47">
        <v>4</v>
      </c>
      <c r="E16" s="24" t="s">
        <v>12</v>
      </c>
      <c r="F16" s="76">
        <v>0</v>
      </c>
      <c r="G16" s="76">
        <v>0</v>
      </c>
      <c r="H16" s="76">
        <v>0</v>
      </c>
      <c r="I16" s="76">
        <v>0</v>
      </c>
      <c r="J16" s="76">
        <v>35</v>
      </c>
      <c r="K16" s="76">
        <v>62</v>
      </c>
      <c r="L16" s="76">
        <v>57</v>
      </c>
      <c r="M16" s="71">
        <f>SUM(F16:L16)-MIN(F16:L16)-SMALL(F16:L16,2)</f>
        <v>154</v>
      </c>
    </row>
    <row r="17" spans="1:13" ht="12.75">
      <c r="A17" s="73"/>
      <c r="B17" s="46">
        <v>116152</v>
      </c>
      <c r="C17" s="24" t="s">
        <v>182</v>
      </c>
      <c r="D17" s="47">
        <v>4</v>
      </c>
      <c r="E17" s="24"/>
      <c r="F17" s="76"/>
      <c r="G17" s="76"/>
      <c r="H17" s="76"/>
      <c r="I17" s="76"/>
      <c r="J17" s="76"/>
      <c r="K17" s="76"/>
      <c r="L17" s="76"/>
      <c r="M17" s="71"/>
    </row>
  </sheetData>
  <sheetProtection/>
  <mergeCells count="63">
    <mergeCell ref="J4:J5"/>
    <mergeCell ref="M10:M11"/>
    <mergeCell ref="M12:M13"/>
    <mergeCell ref="L12:L13"/>
    <mergeCell ref="L10:L11"/>
    <mergeCell ref="I4:I5"/>
    <mergeCell ref="K4:K5"/>
    <mergeCell ref="L4:L5"/>
    <mergeCell ref="J10:J11"/>
    <mergeCell ref="I10:I11"/>
    <mergeCell ref="I8:I9"/>
    <mergeCell ref="K12:K13"/>
    <mergeCell ref="J12:J13"/>
    <mergeCell ref="F14:F15"/>
    <mergeCell ref="G12:G13"/>
    <mergeCell ref="H8:H9"/>
    <mergeCell ref="G14:G15"/>
    <mergeCell ref="H14:H15"/>
    <mergeCell ref="I14:I15"/>
    <mergeCell ref="J14:J15"/>
    <mergeCell ref="G4:G5"/>
    <mergeCell ref="H12:H13"/>
    <mergeCell ref="H4:H5"/>
    <mergeCell ref="G10:G11"/>
    <mergeCell ref="F12:F13"/>
    <mergeCell ref="A10:A11"/>
    <mergeCell ref="F10:F11"/>
    <mergeCell ref="H10:H11"/>
    <mergeCell ref="A4:A5"/>
    <mergeCell ref="F4:F5"/>
    <mergeCell ref="A12:A13"/>
    <mergeCell ref="M4:M5"/>
    <mergeCell ref="A8:A9"/>
    <mergeCell ref="K10:K11"/>
    <mergeCell ref="F8:F9"/>
    <mergeCell ref="G8:G9"/>
    <mergeCell ref="J8:J9"/>
    <mergeCell ref="I12:I13"/>
    <mergeCell ref="K6:K7"/>
    <mergeCell ref="K8:K9"/>
    <mergeCell ref="A6:A7"/>
    <mergeCell ref="F6:F7"/>
    <mergeCell ref="G6:G7"/>
    <mergeCell ref="H6:H7"/>
    <mergeCell ref="I6:I7"/>
    <mergeCell ref="J6:J7"/>
    <mergeCell ref="J16:J17"/>
    <mergeCell ref="K16:K17"/>
    <mergeCell ref="L16:L17"/>
    <mergeCell ref="L6:L7"/>
    <mergeCell ref="M6:M7"/>
    <mergeCell ref="M8:M9"/>
    <mergeCell ref="L8:L9"/>
    <mergeCell ref="M16:M17"/>
    <mergeCell ref="A16:A17"/>
    <mergeCell ref="A14:A15"/>
    <mergeCell ref="K14:K15"/>
    <mergeCell ref="L14:L15"/>
    <mergeCell ref="M14:M15"/>
    <mergeCell ref="F16:F17"/>
    <mergeCell ref="G16:G17"/>
    <mergeCell ref="H16:H17"/>
    <mergeCell ref="I16:I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lenovo</cp:lastModifiedBy>
  <cp:lastPrinted>2017-09-21T06:37:08Z</cp:lastPrinted>
  <dcterms:created xsi:type="dcterms:W3CDTF">1998-07-05T11:58:42Z</dcterms:created>
  <dcterms:modified xsi:type="dcterms:W3CDTF">2017-09-21T06:38:25Z</dcterms:modified>
  <cp:category/>
  <cp:version/>
  <cp:contentType/>
  <cp:contentStatus/>
</cp:coreProperties>
</file>